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T:\2018\E-4 GRUPO COMPRAS\E-4.5 Mínima Cuantía\E-4.5.2 Servicios\E-4.5.2.4 Seguros\2 Min C 2018-2019\Adenda 2 nov 22-18\"/>
    </mc:Choice>
  </mc:AlternateContent>
  <xr:revisionPtr revIDLastSave="0" documentId="10_ncr:100000_{5D474725-392C-4F0B-859E-13C2D7F78C4E}" xr6:coauthVersionLast="31" xr6:coauthVersionMax="31" xr10:uidLastSave="{00000000-0000-0000-0000-000000000000}"/>
  <bookViews>
    <workbookView xWindow="0" yWindow="0" windowWidth="24000" windowHeight="9735" firstSheet="5" activeTab="9" xr2:uid="{00000000-000D-0000-FFFF-FFFF00000000}"/>
  </bookViews>
  <sheets>
    <sheet name="1. CARTA PRESENTACION" sheetId="1" r:id="rId1"/>
    <sheet name="2. COMPROMISO DE TRANSPARENCIA" sheetId="2" r:id="rId2"/>
    <sheet name="3. MODELO CONSORCIO O UT" sheetId="3" r:id="rId3"/>
    <sheet name="4. PROPUESTA ECONOMICA " sheetId="4" r:id="rId4"/>
    <sheet name="5. REQUERIMIENTOS INDEM" sheetId="15" r:id="rId5"/>
    <sheet name="6. TRDM" sheetId="6" r:id="rId6"/>
    <sheet name="7. RCE" sheetId="8" r:id="rId7"/>
    <sheet name="8. RCSP" sheetId="9" r:id="rId8"/>
    <sheet name="9. MANEJO " sheetId="7" r:id="rId9"/>
    <sheet name="10. AUTOS" sheetId="10" r:id="rId10"/>
    <sheet name="11- SOAT" sheetId="16" r:id="rId11"/>
    <sheet name="ANEX 1 BIENES ACTUALIZADOS TRDM" sheetId="17" r:id="rId12"/>
    <sheet name="ANEXO 2 - RELACIÓN DE AUTOMÓVIL" sheetId="18" r:id="rId13"/>
    <sheet name="ANEXO 3 - SOAT" sheetId="19" r:id="rId14"/>
  </sheets>
  <externalReferences>
    <externalReference r:id="rId15"/>
    <externalReference r:id="rId16"/>
  </externalReferences>
  <definedNames>
    <definedName name="_Toc140149825_1" localSheetId="10">[1]JURIDICA!#REF!</definedName>
    <definedName name="_Toc140149825_1" localSheetId="11">[1]JURIDICA!#REF!</definedName>
    <definedName name="_Toc140149825_1" localSheetId="12">[1]JURIDICA!#REF!</definedName>
    <definedName name="_Toc140149825_1" localSheetId="13">[1]JURIDICA!#REF!</definedName>
    <definedName name="_Toc140149825_1">[1]JURIDICA!#REF!</definedName>
    <definedName name="_Toc140149825_59" localSheetId="10">#REF!</definedName>
    <definedName name="_Toc140149825_59" localSheetId="11">#REF!</definedName>
    <definedName name="_Toc140149825_59" localSheetId="12">#REF!</definedName>
    <definedName name="_Toc140149825_59" localSheetId="13">#REF!</definedName>
    <definedName name="_Toc140149825_59">#REF!</definedName>
    <definedName name="_Toc142149825_60" localSheetId="10">#REF!</definedName>
    <definedName name="_Toc142149825_60" localSheetId="11">#REF!</definedName>
    <definedName name="_Toc142149825_60" localSheetId="12">#REF!</definedName>
    <definedName name="_Toc142149825_60" localSheetId="13">#REF!</definedName>
    <definedName name="_Toc142149825_60">#REF!</definedName>
    <definedName name="A" localSheetId="10">[1]JURIDICA!#REF!</definedName>
    <definedName name="A" localSheetId="11">[1]JURIDICA!#REF!</definedName>
    <definedName name="A" localSheetId="12">[1]JURIDICA!#REF!</definedName>
    <definedName name="A" localSheetId="13">[1]JURIDICA!#REF!</definedName>
    <definedName name="A">[1]JURIDICA!#REF!</definedName>
    <definedName name="AMOR" localSheetId="10">[1]JURIDICA!#REF!</definedName>
    <definedName name="AMOR" localSheetId="11">[1]JURIDICA!#REF!</definedName>
    <definedName name="AMOR" localSheetId="12">[1]JURIDICA!#REF!</definedName>
    <definedName name="AMOR" localSheetId="13">[1]JURIDICA!#REF!</definedName>
    <definedName name="AMOR">[1]JURIDICA!#REF!</definedName>
    <definedName name="_xlnm.Print_Area" localSheetId="11">'ANEX 1 BIENES ACTUALIZADOS TRDM'!$B$2:$D$29</definedName>
    <definedName name="B" localSheetId="10">#REF!</definedName>
    <definedName name="B" localSheetId="11">#REF!</definedName>
    <definedName name="B" localSheetId="12">#REF!</definedName>
    <definedName name="B" localSheetId="13">#REF!</definedName>
    <definedName name="B">#REF!</definedName>
    <definedName name="FFFFFFF" localSheetId="10">#REF!</definedName>
    <definedName name="FFFFFFF" localSheetId="11">#REF!</definedName>
    <definedName name="FFFFFFF" localSheetId="12">#REF!</definedName>
    <definedName name="FFFFFFF" localSheetId="13">#REF!</definedName>
    <definedName name="FFFFFFF">#REF!</definedName>
    <definedName name="GG" localSheetId="10">[1]JURIDICA!#REF!</definedName>
    <definedName name="GG" localSheetId="11">[1]JURIDICA!#REF!</definedName>
    <definedName name="GG" localSheetId="12">[1]JURIDICA!#REF!</definedName>
    <definedName name="GG" localSheetId="13">[1]JURIDICA!#REF!</definedName>
    <definedName name="GG">[1]JURIDICA!#REF!</definedName>
    <definedName name="GGGGGG" localSheetId="10">#REF!</definedName>
    <definedName name="GGGGGG" localSheetId="11">#REF!</definedName>
    <definedName name="GGGGGG" localSheetId="12">#REF!</definedName>
    <definedName name="GGGGGG" localSheetId="13">#REF!</definedName>
    <definedName name="GGGGGG">#REF!</definedName>
    <definedName name="HJOL">[1]JURIDICA!#REF!</definedName>
    <definedName name="IO">[1]JURIDICA!#REF!</definedName>
    <definedName name="opcion2">'[2]CUADRO RESUMEN'!$L$21</definedName>
    <definedName name="opcion3">'[2]CUADRO RESUMEN'!$L$22</definedName>
    <definedName name="opcion4">'[2]CUADRO RESUMEN'!$L$23</definedName>
    <definedName name="opcion5">'[2]CUADRO RESUMEN'!$L$24</definedName>
    <definedName name="opcion6">'[2]CUADRO RESUMEN'!$L$25</definedName>
    <definedName name="YYY">#REF!</definedName>
  </definedNames>
  <calcPr calcId="179017"/>
</workbook>
</file>

<file path=xl/calcChain.xml><?xml version="1.0" encoding="utf-8"?>
<calcChain xmlns="http://schemas.openxmlformats.org/spreadsheetml/2006/main">
  <c r="B11" i="8" l="1"/>
  <c r="B10" i="8"/>
  <c r="N6" i="19" l="1"/>
  <c r="N9" i="19" s="1"/>
  <c r="N7" i="19"/>
  <c r="N8" i="19"/>
  <c r="N9" i="18" l="1"/>
  <c r="M9" i="18"/>
  <c r="O8" i="18"/>
  <c r="O7" i="18"/>
  <c r="O6" i="18"/>
  <c r="O9" i="18" l="1"/>
  <c r="B13" i="9"/>
  <c r="B13" i="10"/>
  <c r="B15" i="10" s="1"/>
  <c r="B14" i="10" l="1"/>
</calcChain>
</file>

<file path=xl/sharedStrings.xml><?xml version="1.0" encoding="utf-8"?>
<sst xmlns="http://schemas.openxmlformats.org/spreadsheetml/2006/main" count="974" uniqueCount="688">
  <si>
    <t>FORMATO No 1</t>
  </si>
  <si>
    <t>CARTA DE PRESENTACIÓN DE LA PROPUESTA</t>
  </si>
  <si>
    <t>Ciudad y fecha</t>
  </si>
  <si>
    <t>Señores</t>
  </si>
  <si>
    <t xml:space="preserve"> </t>
  </si>
  <si>
    <t>Manifestamos bajo la gravedad del juramento lo siguiente:</t>
  </si>
  <si>
    <r>
      <t>1. Que contamos con la capacidad suficiente para ejecutar el objeto, las obligaciones y las especificaciones del presente proceso</t>
    </r>
    <r>
      <rPr>
        <b/>
        <sz val="10"/>
        <rFont val="Arial Narrow"/>
        <family val="2"/>
      </rPr>
      <t>,</t>
    </r>
    <r>
      <rPr>
        <sz val="10"/>
        <rFont val="Arial Narrow"/>
        <family val="2"/>
      </rPr>
      <t xml:space="preserve"> y cumplimos con todas las condiciones establecidos en el anexo técnico.</t>
    </r>
  </si>
  <si>
    <t>2. Que no nos encontramos incursos en ninguna de las causales de inhabilidad e incompatibilidad para licitar o contratar consagradas en las disposiciones contenidas en la  Constitución Política, en el artículos 8º de la Ley 80 de 1993 y el artículo 18 de la Ley 1150 de 2007, Artículos 1,2, 3 y 4 de la Ley 1474 de 2011 y demás disposiciones legales vigentes sobre la materia. (En caso de tratarse de un consorcio o unión temporal deberá manifestarse que ninguno de sus integrantes se encuentra en dicha situación).</t>
  </si>
  <si>
    <t>3. Que ni el representante legal ni ninguno de los miembros que conforman la junta directiva del mismo tienen parientes en la planta interna y/o externa en los cargos directivo, ejecutivo y/o asesor de la Entidad</t>
  </si>
  <si>
    <t>4. Que la información dada en los documentos y anexos incluidos en esta propuesta me (nos) compromete(n) y garantizan la veracidad de las informaciones y datos de la propuesta.</t>
  </si>
  <si>
    <t>5. Que los siguientes documentos de nuestra propuesta cuentan con reserva legal: _____________, según las siguientes normas:_______________</t>
  </si>
  <si>
    <t>6. Que el régimen tributario al cual pertenecemos es ___________________.</t>
  </si>
  <si>
    <t>7. Manifiesto que SI ___ NO ___ soy responsable del IVA.</t>
  </si>
  <si>
    <t>8. Que esta propuesta compromete a los firmantes de esta carta.</t>
  </si>
  <si>
    <t>9. Que es esta propuesta tiene una vigencia de __________  días calendario contados a partir del cierre del presente proceso de selección.</t>
  </si>
  <si>
    <t>10. Que ninguna entidad o persona distinta de los firmantes, tiene interés comercial en esta propuesta, ni en el contrato probable que de ella se derive.</t>
  </si>
  <si>
    <r>
      <t>11. Que conocemos en su totalidad el pliego de condiciones</t>
    </r>
    <r>
      <rPr>
        <b/>
        <sz val="10"/>
        <rFont val="Arial Narrow"/>
        <family val="2"/>
      </rPr>
      <t>,</t>
    </r>
    <r>
      <rPr>
        <sz val="10"/>
        <rFont val="Arial Narrow"/>
        <family val="2"/>
      </rPr>
      <t xml:space="preserve"> Adendas y demás documentos expedidos en desarrollo de la misma, y aceptamos los requisitos en ellos contenidos; de igual forma la avalamos con la firma de éste documento.</t>
    </r>
  </si>
  <si>
    <t>12. Que reconocemos la responsabilidad que nos concierne en el sentido de conocer técnicamente las características y especificaciones de los seguros que nos obligamos a ofrecer y asumimos la responsabilidad que se deriva de la obligación de haber realizado todas las evaluaciones e indagaciones necesarias para presentar la propuesta, sobre la base de un examen cuidadoso de las características de cada una de las pólizas.</t>
  </si>
  <si>
    <t>13. Que hemos revisado detenidamente la propuesta que formulamos y declaramos formalmente que no contiene ningún error u omisión. Sin embargo, cualquier omisión, contracción o declaración que se encuentre entre la propuesta que presentamos y las condiciones básicas u obligatorias para la habilitación, debe interpretarse de la manera que resulte compatible con los términos y condiciones en el presente proceso dentro del cual se presenta la misma, y aceptamos expresa y explícitamente que así se interprete nuestra propuesta.</t>
  </si>
  <si>
    <t>14. Que aceptamos y reconocemos que cualquier omisión en la que hayamos podido incurrir y que pueda influir en nuestra oferta, no nos eximirá de la obligación de asumir las responsabilidades que nos llegue a corresponder como futuros contratistas y renunciamos a cualquier reclamación, reembolso o ajuste de cualquier naturaleza, por cualquier situación que surja y no haya sido contemplada por nosotros en razón de nuestra falta de diligencia en la obtención de la información.</t>
  </si>
  <si>
    <t>15. Que nos comprometemos a ejecutar el contrato de seguro por el término establecido a partir del cumplimiento del último de los requisitos de ejecución.</t>
  </si>
  <si>
    <t>16. Que aceptamos las condiciones técnicas básicas obligatorias de las pólizas para las cuales presentamos oferta.</t>
  </si>
  <si>
    <t>17. Que la presente propuesta consta de __________ (folios).</t>
  </si>
  <si>
    <t>18. Que el proponente (ni los miembros que lo integran si fuere el caso) no está (n) reportado (s) en el Boletín de Responsables Fiscales, expedido por la Contraloría General de la República.</t>
  </si>
  <si>
    <t>19. Que acepto la forma de pago establecida en el pliego de condiciones y el clausulado adicional establecidas en el pliego de condiciones.</t>
  </si>
  <si>
    <t>Manifiesto que los bienes y servicios ofrecidos son:</t>
  </si>
  <si>
    <t xml:space="preserve">Marcar con una X al que pertenezca </t>
  </si>
  <si>
    <t>ORIGEN DE LOS BIENES Y/O SERVICIOS</t>
  </si>
  <si>
    <t>Bienes y/o servicios nacionales</t>
  </si>
  <si>
    <t>Bienes y/o servicios nacionales y extranjeros</t>
  </si>
  <si>
    <t>Bienes y/o servicios extranjeros</t>
  </si>
  <si>
    <t>Además, manifestamos:</t>
  </si>
  <si>
    <t>a.     Realizar dentro del plazo máximo que fije la  Entidad, todos los trámites necesarios para la ejecución del(los) contrato(s) resultante(s).</t>
  </si>
  <si>
    <t>b.     Mantener un sistema de tasas fijas anuales e invariables durante toda la vigencia técnica de las pólizas, de acuerdo con la modalidad de seguro.</t>
  </si>
  <si>
    <t>c.     Ejecutar el objeto del(los) contrato(s), de acuerdo con el pliego de condiciones, el anexo técnico y con lo establecido en la propuesta adjunta.</t>
  </si>
  <si>
    <t>d.     Que conozco y acepto que en desarrollo de los principios de transparencia, igualdad e imparcialidad, toda la información incluida en la propuesta y en especial la incluida para acreditar el cumplimiento de los requisitos establecidos en el pliego de condiciones será pública, y cualquier proponente o persona interesada, podrá obtener copia de la misma.</t>
  </si>
  <si>
    <t>e.     Que  me (nos) obligo (amos) para con la Entidad a informar todo cambio de mi (nuestra) residencia o domicilio que ocurra durante el proceso de selección y el desarrollo del contrato que se suscriba como resultado del proceso de selección hasta su liquidación final.</t>
  </si>
  <si>
    <t>Atentamente:</t>
  </si>
  <si>
    <t>______________________________</t>
  </si>
  <si>
    <t>FIRMA</t>
  </si>
  <si>
    <t>NOMBRE DEL REPRESENTANTE LEGAL:</t>
  </si>
  <si>
    <t>NOMBRE O RAZÓN SOCIAL:</t>
  </si>
  <si>
    <t>NIT:</t>
  </si>
  <si>
    <t>DOCUMENTO DE IDENTIDAD:</t>
  </si>
  <si>
    <t>CIUDAD:</t>
  </si>
  <si>
    <t>DIRECCIÓN:</t>
  </si>
  <si>
    <t>TELÉFONO:</t>
  </si>
  <si>
    <t xml:space="preserve">FORMATO No 2 </t>
  </si>
  <si>
    <t>COMPROMISO DE TRANSPARENCIA</t>
  </si>
  <si>
    <r>
      <t xml:space="preserve">Los suscritos: .............................................., identificado con cédula de ciudadanía No................... de............................, domiciliado en............................, actuando en mi propio nombre (o en representación de...) que en adelante se denominará </t>
    </r>
    <r>
      <rPr>
        <b/>
        <sz val="10"/>
        <rFont val="Arial Narrow"/>
        <family val="2"/>
      </rPr>
      <t>EL PROPONENTE</t>
    </r>
    <r>
      <rPr>
        <sz val="10"/>
        <rFont val="Arial Narrow"/>
        <family val="2"/>
      </rPr>
      <t xml:space="preserve">, manifestamos la voluntad de asumir el presente </t>
    </r>
    <r>
      <rPr>
        <b/>
        <sz val="10"/>
        <rFont val="Arial Narrow"/>
        <family val="2"/>
      </rPr>
      <t xml:space="preserve">COMPROMISO DE TRANSPARENCIA </t>
    </r>
    <r>
      <rPr>
        <sz val="10"/>
        <rFont val="Arial Narrow"/>
        <family val="2"/>
      </rPr>
      <t xml:space="preserve">teniendo en cuenta las siguientes consideraciones: </t>
    </r>
  </si>
  <si>
    <t xml:space="preserve">2. Que el PROPONENTE tiene interés en el proceso de Proceso de Selección referido en el primer considerando, y se encuentra dispuesto a suministrar la información necesaria para la transparencia del proceso, y en tal sentido realiza las siguientes manifestaciones y compromisos. </t>
  </si>
  <si>
    <t>DECLARACIONES</t>
  </si>
  <si>
    <r>
      <t xml:space="preserve">PRIMERA: </t>
    </r>
    <r>
      <rPr>
        <sz val="10"/>
        <rFont val="Arial Narrow"/>
        <family val="2"/>
      </rPr>
      <t xml:space="preserve">Declaro bajo la gravedad del juramento no encontrarme incurso dentro de las inhabilidades e incompatibilidades previstas en la Constitución Política ni en el artículo 8º de la Ley 80 de 1993, así como no tener sanción vigente por la trasgresión de alguna de ellas, para contratar con Entidades Públicas. </t>
    </r>
  </si>
  <si>
    <r>
      <t xml:space="preserve">SEGUNDA: </t>
    </r>
    <r>
      <rPr>
        <sz val="10"/>
        <rFont val="Arial Narrow"/>
        <family val="2"/>
      </rPr>
      <t xml:space="preserve">Declaro que toda la información que suministré y suministraré a la Entidad es cierta y precisa y que no omití ni omitiré información que sea necesaria para la transparencia en la celebración y desarrollo del contrato. </t>
    </r>
  </si>
  <si>
    <r>
      <t>TERCERA</t>
    </r>
    <r>
      <rPr>
        <sz val="10"/>
        <rFont val="Arial Narrow"/>
        <family val="2"/>
      </rPr>
      <t xml:space="preserve">: Declaro que no he ofrecido, ni ofreceré, no he dado, ni daré, ni directa ni indirectamente, dádiva o beneficio para obtener una decisión a mi favor, ventaja impropia o para perjudicar a alguno de los proponentes. </t>
    </r>
  </si>
  <si>
    <r>
      <t xml:space="preserve">CUARTA: </t>
    </r>
    <r>
      <rPr>
        <sz val="10"/>
        <rFont val="Arial Narrow"/>
        <family val="2"/>
      </rPr>
      <t xml:space="preserve">Declaro que la propuesta presentada es seria y </t>
    </r>
    <r>
      <rPr>
        <b/>
        <sz val="10"/>
        <rFont val="Arial Narrow"/>
        <family val="2"/>
      </rPr>
      <t>económicamente ajustada a la realidad</t>
    </r>
    <r>
      <rPr>
        <sz val="10"/>
        <rFont val="Arial Narrow"/>
        <family val="2"/>
      </rPr>
      <t>, que asegura la posibilidad de ejecutar el objeto del presente contrato en las condiciones de calidad y oportunidad exigidas en el Pliego de Condiciones</t>
    </r>
    <r>
      <rPr>
        <i/>
        <sz val="10"/>
        <rFont val="Arial Narrow"/>
        <family val="2"/>
      </rPr>
      <t xml:space="preserve">. </t>
    </r>
  </si>
  <si>
    <r>
      <t xml:space="preserve">QUINTA: </t>
    </r>
    <r>
      <rPr>
        <sz val="10"/>
        <rFont val="Arial Narrow"/>
        <family val="2"/>
      </rPr>
      <t xml:space="preserve">Declaro públicamente que conozco y acepto las reglas establecidas para el presente proceso, las adendas, así como las aclaraciones que se realizaron a los Pliegos, en condiciones de transparencia, equidad e igualdad. </t>
    </r>
  </si>
  <si>
    <t>COMPROMISOS</t>
  </si>
  <si>
    <r>
      <t>PRIMERO</t>
    </r>
    <r>
      <rPr>
        <sz val="10"/>
        <rFont val="Arial Narrow"/>
        <family val="2"/>
      </rPr>
      <t xml:space="preserve">: Si llegare a sobrevenir una inhabilidad o incompatibilidad prevista en la Constitución o en la Ley, me comprometo a ceder el contrato, previa autorización escrita de la Entidad, y si ello no fuere posible renunciaré a la ejecución del mismo, de conformidad con lo previsto en el artículo 9º de la Ley 80 de 1993. </t>
    </r>
  </si>
  <si>
    <r>
      <t>SEGUNDO</t>
    </r>
    <r>
      <rPr>
        <sz val="10"/>
        <rFont val="Arial Narrow"/>
        <family val="2"/>
      </rPr>
      <t xml:space="preserve">: Me comprometo a desarrollar todas mis actividades en el marco de principios éticos y a asumir con seriedad y responsabilidad todos los compromisos relacionados con el presente contrato. </t>
    </r>
  </si>
  <si>
    <r>
      <t>TERCERO</t>
    </r>
    <r>
      <rPr>
        <sz val="10"/>
        <rFont val="Arial Narrow"/>
        <family val="2"/>
      </rPr>
      <t xml:space="preserve">: Me comprometo a suministrar a la Entidad cualquier información sobre actos de corrupción, soborno, subjetividad, presión o favorecimiento en el desarrollo del proceso contractual, del que tenga o llegare a tener conocimiento. </t>
    </r>
  </si>
  <si>
    <r>
      <t>CUARTO</t>
    </r>
    <r>
      <rPr>
        <sz val="10"/>
        <rFont val="Arial Narrow"/>
        <family val="2"/>
      </rPr>
      <t xml:space="preserve">: Me comprometo a cumplir todas las obligaciones, cargas y los términos en general, previstos en el Pliego de Condiciones y en el contrato. </t>
    </r>
  </si>
  <si>
    <r>
      <t xml:space="preserve">QUINTO: </t>
    </r>
    <r>
      <rPr>
        <sz val="10"/>
        <rFont val="Arial Narrow"/>
        <family val="2"/>
      </rPr>
      <t xml:space="preserve">Me comprometo a desarrollar todas las actividades en el marco de principios éticos y a asumir con seriedad y responsabilidad todos los compromisos relacionados con el contrato resultante del presente proceso de selección. </t>
    </r>
  </si>
  <si>
    <t>En constancia de lo anterior y como manifestación de aceptación de nuestros compromisos y declaraciones incorporadas en el presente documento, se suscribe en la ciudad de ________ el día ___ de _______________</t>
  </si>
  <si>
    <t>EL PROPONENTE</t>
  </si>
  <si>
    <t>FORMATO No 3</t>
  </si>
  <si>
    <t>MODELO DE ACUERDO DE CONSORCIO O UNIÓN TEMPORAL</t>
  </si>
  <si>
    <t>______________________________. , identificado con la C.C. No._________ de _______. , y vecino de _________ , obrando en representación de la sociedad , domiciliada en la ciudad de . y . , identificado con la C.C. No._______ de _______ . , y vecino de ____ , obrando en representación de la sociedad , ______________domiciliada en la ciudad de______ , hemos decidido conformar una (Unión temporal o Consorcio) (indicar el nombre del consorcio o la Unión Temporal que se conforma) en los términos que estipula la Legislación y, especialmente lo establecido en el artículo 7 de la Ley 80 de 1993, que se hace constar en las siguientes cláusulas:</t>
  </si>
  <si>
    <r>
      <t xml:space="preserve">CLÁUSULA SEGUNDA: </t>
    </r>
    <r>
      <rPr>
        <sz val="10"/>
        <rFont val="Arial Narrow"/>
        <family val="2"/>
      </rPr>
      <t xml:space="preserve">La participación en la (Indicar el nombre de la Unión Temporal o Consorcio) que se acuerda, será del % para ____________ y del % para………… (En el caso de Uniones Temporales, señalarán los términos y extensión de la participación en la propuesta y en la ejecución del contrato), los cuales no podrán ser modificados sin el consentimiento previo de la Entidad. </t>
    </r>
  </si>
  <si>
    <r>
      <t xml:space="preserve">CLÁUSULA TERCERA: </t>
    </r>
    <r>
      <rPr>
        <sz val="10"/>
        <rFont val="Arial Narrow"/>
        <family val="2"/>
      </rPr>
      <t xml:space="preserve">(Integrante) e (Integrante), responderán en forma solidaria y mancomunada por el cumplimiento total de la propuesta y del objeto contratado. </t>
    </r>
  </si>
  <si>
    <r>
      <t xml:space="preserve">CLÁUSULA CUARTA: </t>
    </r>
    <r>
      <rPr>
        <sz val="10"/>
        <rFont val="Arial Narrow"/>
        <family val="2"/>
      </rPr>
      <t>Se acuerda que ____(</t>
    </r>
    <r>
      <rPr>
        <u/>
        <sz val="10"/>
        <rFont val="Arial Narrow"/>
        <family val="2"/>
      </rPr>
      <t>Integrante)___</t>
    </r>
    <r>
      <rPr>
        <sz val="10"/>
        <rFont val="Arial Narrow"/>
        <family val="2"/>
      </rPr>
      <t xml:space="preserve"> y  ___</t>
    </r>
    <r>
      <rPr>
        <u/>
        <sz val="10"/>
        <rFont val="Arial Narrow"/>
        <family val="2"/>
      </rPr>
      <t>(Integrante)___,</t>
    </r>
    <r>
      <rPr>
        <sz val="10"/>
        <rFont val="Arial Narrow"/>
        <family val="2"/>
      </rPr>
      <t xml:space="preserve"> atenderán en forma conjunta todas las obligaciones y deberes asumidos en la respectiva propuesta en los diferentes aspectos allí contenidos, delegando la representación y respectiva coordinación de la (Unión Temporal o Consorcio) en cabeza de ________, como representante legal de (Integrante) y de esta (Unión Temporal o Consorcio). (Indicar las facultades de representación)</t>
    </r>
  </si>
  <si>
    <r>
      <t xml:space="preserve">CLÁUSULA QUINTA: </t>
    </r>
    <r>
      <rPr>
        <sz val="10"/>
        <rFont val="Arial Narrow"/>
        <family val="2"/>
      </rPr>
      <t xml:space="preserve">La duración de esta (Unión Temporal o Consorcio) se extenderá por todo el tiempo en que se generen obligaciones derivadas de la propuesta y del contrato y  cinco (5)  años más, según lo preceptuado en el artículo 7 de la Ley 80 de 1993. (Ver numeral 4.1.4)  </t>
    </r>
  </si>
  <si>
    <r>
      <t xml:space="preserve">CLÁUSULA SEXTA: </t>
    </r>
    <r>
      <rPr>
        <sz val="10"/>
        <rFont val="Arial Narrow"/>
        <family val="2"/>
      </rPr>
      <t>Las responsabilidades que se desprendan de esta (Unión Temporal o Consorcio) y sus efectos se regirán por las disposiciones previstas por la Ley 80 de 1993 para la (Unión Temporal o Consorcio).  La Unión Temporal o Consorcio, no podrá ceder total o parcialmente los derechos u obligaciones que se deriven de la ejecución del contrato, sin el consentimiento previo y escrito por parte de la Entidad.</t>
    </r>
  </si>
  <si>
    <r>
      <t>CLAUSULA SEPTIMA:</t>
    </r>
    <r>
      <rPr>
        <sz val="10"/>
        <rFont val="Arial Narrow"/>
        <family val="2"/>
      </rPr>
      <t xml:space="preserve"> Para efectos del pago, en relación con la facturación manifestamos: ____</t>
    </r>
  </si>
  <si>
    <t>En constancia de aceptación y compromiso, se firma el presente documento por los que en el intervienen, el día __ del mes de _____ de ____ en la ciudad de _______</t>
  </si>
  <si>
    <t>_____________________________________________________</t>
  </si>
  <si>
    <t xml:space="preserve">Nombre, identificación y sociedad que representa  </t>
  </si>
  <si>
    <t>FORMATO DE PROPUESTA ECONOMICA</t>
  </si>
  <si>
    <t>RAMO</t>
  </si>
  <si>
    <t>VALOR ASEGURADO</t>
  </si>
  <si>
    <t>TASA OFRECIDA</t>
  </si>
  <si>
    <t>PRIMA NETA</t>
  </si>
  <si>
    <t>I.V.A.</t>
  </si>
  <si>
    <t>PRIMA TOTAL</t>
  </si>
  <si>
    <t>COMISIÓN INTERMEDIACIÓN</t>
  </si>
  <si>
    <t>__________________________________________</t>
  </si>
  <si>
    <t>FIRMA REPRESENTANTE LEGAL</t>
  </si>
  <si>
    <r>
      <t>NOTA:</t>
    </r>
    <r>
      <rPr>
        <sz val="10"/>
        <rFont val="Arial Narrow"/>
        <family val="2"/>
      </rPr>
      <t xml:space="preserve">  </t>
    </r>
  </si>
  <si>
    <t>Si el proponente no utiliza el presente formato, la propuesta deberá contener toda la información aquí requerida.</t>
  </si>
  <si>
    <t>NOMBRE DEL PROPONENTE:</t>
  </si>
  <si>
    <t>1. OBJETO DEL SEGURO</t>
  </si>
  <si>
    <t>2. INFORMACION GENERAL</t>
  </si>
  <si>
    <t>TOMADOR:</t>
  </si>
  <si>
    <t>ASEGURADO:</t>
  </si>
  <si>
    <t>BENEFICIARIO:</t>
  </si>
  <si>
    <t>CONDICIONES OBLIGATORIAS</t>
  </si>
  <si>
    <t>Con esta póliza, se unifica en un solo seguro, parte de las coberturas que se pueden contratar bajo las pólizas de Incendio y/o Rayo, Sustracción, Equipo Electrónico y Rotura de Maquinaria, para  obtener una mayor protección de sus bienes e intereses al contratar una póliza de Todo Riesgo, bajo la cual se amparen todas las pérdidas o daños que puedan sufrir estos, con excepción de los expresamente excluidos.
En consecuencia, las aseguradoras deberán ofertar un seguro que opere bajo la modalidad de todo riesgo de pérdida o daño material y no seguros de riesgos nombrados, por lo tanto el proponente deberá ofertar una tasa única para el cálculo de la prima la cual se aplicará sobre la totalidad del valor asegurado, so pena de no ser calificado el ramo. Si el proponente presenta oferta bajo la modalidad de riesgos nombrados, incurrirá en el rechazo del ramo y por ende al rechazo de la oferta en el grupo al que pertenezca este ramo.</t>
  </si>
  <si>
    <t>Base de valoración Inmuebles: Costo de reconstrucción</t>
  </si>
  <si>
    <t>Base de valoración Contenidos: Costo de reposición a nuevo</t>
  </si>
  <si>
    <t>Todas las cláusulas que otorgan coberturas de gastos adicionales, operan sin aplicación de deducibles.</t>
  </si>
  <si>
    <t>3. BIENES E INTERESES ASEGURABLES</t>
  </si>
  <si>
    <t xml:space="preserve">Contenidos tales como Muebles y enseres, escritorios, sillas, cortinas, divisiones modulares, planos, documentos de cartera, archivo en general, libros, bibliotecas, manuscritos,  equipos de oficina no eléctricos ni electrónicos, entre otros, sistemas de oficina abierta, frescos o murales que forman parte de los bienes asegurados o estén pintados allí, papelería, aparatos; archivos manuscritos; kardex, croquis y documentos de cualquier clase, que se encuentren localizados dentro de los predios  asegurados o fuera de los mismos dentro del territorio de la República de Colombia.          </t>
  </si>
  <si>
    <t xml:space="preserve">Dinero y títulos valores dentro y fuera de caja fuerte y cajas menores.      </t>
  </si>
  <si>
    <t>Bienes de arte y cultura, cuadros y obras de arte, objetos valiosos.</t>
  </si>
  <si>
    <t>4. BIENES Y VALORES ASEGURADOS</t>
  </si>
  <si>
    <t>VER ANEXO No.  1  - RELACION TRDM</t>
  </si>
  <si>
    <t>5. AMPAROS OBLIGATORIOS</t>
  </si>
  <si>
    <r>
      <t xml:space="preserve">NOMBRE 
</t>
    </r>
    <r>
      <rPr>
        <sz val="10"/>
        <rFont val="Arial Narrow"/>
        <family val="2"/>
      </rPr>
      <t>(DILIGENCIAR CUANDO EL TEXTO OFRECIDO NO SEA IDENTICO AL DESCRITO EN EL PLIEGO DE CONDICIONES, EN CASO QUE OMITAN, EXCLUYAN O MODIFIQUEN EL TEXTO EN LAS CONDICIONES MINIMAS SOLICITADAS, SE RECHAZARA LA PROPUESTA )</t>
    </r>
  </si>
  <si>
    <t>6. CLAUSULAS OBLIGATORIAS</t>
  </si>
  <si>
    <t>NOMBRE</t>
  </si>
  <si>
    <r>
      <t xml:space="preserve">DESCRIPCION DE LA CLAUSULA 
</t>
    </r>
    <r>
      <rPr>
        <sz val="10"/>
        <rFont val="Arial Narrow"/>
        <family val="2"/>
      </rPr>
      <t>(CUANDO EL TEXTO OFRECIDO NO SEA IDENTICO AL DESCRITO EN EL FORMATO TECNICO O EN CASO QUE OMITAN, EXCLUYAN O MODIFIQUEN EL TEXTO EN LAS CONDICIONES MINIMAS SOLICITADAS, SE RECHAZARA LA PROPUESTA )</t>
    </r>
  </si>
  <si>
    <t>ACTOS DE AUTORIDAD</t>
  </si>
  <si>
    <t>Queda entendido, convenido y aceptado  que la compañía indemnizará al asegurado las pérdidas ocasionadas por la destrucción de los bienes asegurados ordenada por la autoridad competente, con el fin de aminorar o evitar la propagación de las consecuencias de cualquier siniestro amparado por la póliza a la cual éste documento se adhiere.</t>
  </si>
  <si>
    <t>AMPARO AUTOMÁTICO PARA BIENES MUEBLES O INMUEBLES, ADQUIRIDOS, RECIBIDOS, EN CONSTRUCCION, MONTAJE  Y/O REMODELACION, SEAN NUEVOS O USADOS.</t>
  </si>
  <si>
    <t>AMPARO AUTOMÁTICO PARA CAMBIO DE UBICACIÓN DEL RIESGO</t>
  </si>
  <si>
    <t>Queda entendido, convenido y aceptado que en el evento de que uno o varios de los intereses asegurables, objeto de éste seguro, cambien su ubicación del riesgo; las coberturas y amparos adicionales de esta póliza se extenderán automáticamente a la nueva ubicación.</t>
  </si>
  <si>
    <t>AMPARO AUTOMÁTICO PARA EDIFICIOS Y CONTENIDOS QUE POR ERROR U OMISIÓN NO SE HAYAN INFORMADO AL INICIO DEL SEGURO.</t>
  </si>
  <si>
    <t xml:space="preserve">AMPLIACIÓN DEL PLAZO PARA AVISO DE SINIESTRO </t>
  </si>
  <si>
    <t>ANTICIPO DE INDEMNIZACION 50%</t>
  </si>
  <si>
    <r>
      <t xml:space="preserve">Queda entendido, convenido y aceptado que en caso de presentarse un siniestro amparado bajo la presente póliza y demostrada su ocurrencia, la compañía conviene en anticipar el </t>
    </r>
    <r>
      <rPr>
        <b/>
        <sz val="10"/>
        <rFont val="Arial Narrow"/>
        <family val="2"/>
      </rPr>
      <t>50%</t>
    </r>
    <r>
      <rPr>
        <sz val="10"/>
        <rFont val="Arial Narrow"/>
        <family val="2"/>
      </rPr>
      <t xml:space="preserve"> del valor estimado de la pérdida mientras el asegurado cumple con la obligación legal para tal fin. El asegurado deberá hacer el requerimiento mediante comunicación escrita dirigida a la compañía.</t>
    </r>
    <r>
      <rPr>
        <b/>
        <sz val="10"/>
        <rFont val="Arial Narrow"/>
        <family val="2"/>
      </rPr>
      <t xml:space="preserve"> (Nota: el porcentaje corresponde al requerido por la entidad, por lo cual podrá ser aumentado pero no disminuido so pena de rechazo de la propuesta)</t>
    </r>
  </si>
  <si>
    <t>ARBITRAMENTO O CLÁUSULA COMPROMISORIA</t>
  </si>
  <si>
    <t>BIENES BAJO CUIDADO, TENENCIA, CONTROL Y CUSTODIA</t>
  </si>
  <si>
    <t xml:space="preserve">BIENES FUERA DE EDIFICIOS </t>
  </si>
  <si>
    <t>CLÁUSULA DE 72 HORAS PARA TERREMOTO / MAREMOTO Y DEMAS EVENTOS DE LA NATURALEZA</t>
  </si>
  <si>
    <r>
      <t xml:space="preserve">Las pérdidas o daños amparados por la presente póliza darán origen a una reclamación separada por cada uno de estos fenómenos, sin exceder el total del valor asegurado. Pero si varios de ellos ocurren dentro de cualquier periodo de </t>
    </r>
    <r>
      <rPr>
        <b/>
        <sz val="10"/>
        <rFont val="Arial Narrow"/>
        <family val="2"/>
      </rPr>
      <t>setenta y dos (72) horas</t>
    </r>
    <r>
      <rPr>
        <sz val="10"/>
        <rFont val="Arial Narrow"/>
        <family val="2"/>
      </rPr>
      <t xml:space="preserve"> consecutivas durante la vigencia del amparo, se tendrán como un solo siniestro y las pérdidas y daños que se causen deberán estar comprendidos en una sola reclamación, sin exceder el total del valor asegurado.</t>
    </r>
  </si>
  <si>
    <t>COBERTURA DE EQUIPOS MÓVILES Y PORTÁTILES</t>
  </si>
  <si>
    <t>COBERTURA PARA CONJUNTOS.</t>
  </si>
  <si>
    <t>CONCURRENCIA DE AMPAROS, CLÁUSULAS Y/O CONDICIONES</t>
  </si>
  <si>
    <t>Queda entendido, convenido y aceptado, que si dos o más amparos, cláusulas o condiciones otorgan cobertura a un mismo evento, se indemnizará con aquella que ofrezca mayor protección para los intereses del asegurado. De igual manera prevalecerán los amparos, cláusulas o condiciones que otorguen cobertura, sobre aquellos que las excluyan. En todo caso y ante cualquier discrepancia sobre cuál es el amparo, cláusula o condición aplicable a un caso determinado, se aplicará aquella que determine el asegurado de acuerdo a su conveniencia.</t>
  </si>
  <si>
    <t xml:space="preserve">CONOCIMIENTO DEL RIESGO </t>
  </si>
  <si>
    <t>La Compañía declara el conocimiento de los riesgos asegurados y por lo tanto deja constancia del conocimiento de los hechos, circunstancias y en general condiciones de los mismos, sin perjuicio de la obligación que tiene a su cargo el asegurado de avisar cualquier modificación o alteración en el estado del riesgo atendiendo a los criterios establecidos en los artículos 1058 y 1061 del Código del Comercio. La Compañía se reserva el derecho de realizar visitas para inspeccionar los riesgos asegurados cuantas veces lo juzgue pertinente.</t>
  </si>
  <si>
    <t>DAÑOS Y PÉRDIDA A DINEROS Y TÍTULOS VALORES</t>
  </si>
  <si>
    <t>DENOMINACIÓN EN LIBROS</t>
  </si>
  <si>
    <t>Queda entendido, convenido y aceptado  que la compañía acepta el título, nombre, denominación y/o nomenclatura con que el asegurado identifica o describe los bienes asegurados en sus registros o libros de comercio o de contabilidad, siempre y cuando se trate de bienes amparados bajo la presente póliza.</t>
  </si>
  <si>
    <t xml:space="preserve">DERECHOS SOBRE EL SALVAMENTO </t>
  </si>
  <si>
    <t>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perdida, teniendo en cuenta el deducible y el infraseguro cuando hubiere lugar a ellos. Se entiende por salvamento neto el valor resultante de descontar del valor de venta del mismo, los gastos incurridos por la compañía, tales como los necesarios para su recuperación y comercialización.</t>
  </si>
  <si>
    <t>DESIGNACIÓN DE AJUSTADORES</t>
  </si>
  <si>
    <t>Queda entendido, convenido y aceptado que en el evento de un siniestro que afecte la póliza y si la Compañía decide hacer nombramiento de ajustadores, el asegurado se reservará el derecho de aceptar o solicitar el cambio de los mismos en caso de que no fueren de su entera satisfacción, sin que para ello se requiera motivación alguna.</t>
  </si>
  <si>
    <t>DESIGNACIÓN DE BIENES ASEGURADOS</t>
  </si>
  <si>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</si>
  <si>
    <t>DETERMINACION DE LA PÉRDIDA INDEMNIZABLE</t>
  </si>
  <si>
    <t>El Oferente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</si>
  <si>
    <t>DOCUMENTOS PENDIENTES POR PAGAR</t>
  </si>
  <si>
    <r>
      <t xml:space="preserve">Se ampara la reconstrucción de recibos contables, formularios, recibos de impuestos y los demás documentos propios de la actividad y necesarios para el funcionamiento del Asegurado; siempre y cuando su daño sea consecuencia de los riesgos amparados por ésta póliza. </t>
    </r>
    <r>
      <rPr>
        <b/>
        <sz val="10"/>
        <rFont val="Arial Narrow"/>
        <family val="2"/>
      </rPr>
      <t>Sublímite de</t>
    </r>
    <r>
      <rPr>
        <sz val="10"/>
        <rFont val="Arial Narrow"/>
        <family val="2"/>
      </rPr>
      <t xml:space="preserve"> </t>
    </r>
    <r>
      <rPr>
        <b/>
        <sz val="10"/>
        <rFont val="Arial Narrow"/>
        <family val="2"/>
      </rPr>
      <t>$100,000,000</t>
    </r>
    <r>
      <rPr>
        <sz val="10"/>
        <rFont val="Arial Narrow"/>
        <family val="2"/>
      </rPr>
      <t>.</t>
    </r>
    <r>
      <rPr>
        <b/>
        <sz val="10"/>
        <rFont val="Arial Narrow"/>
        <family val="2"/>
      </rPr>
      <t xml:space="preserve"> (Nota: el valor del límite corresponde al requerido por la entidad, por lo cual podrá ser aumentado pero no disminuido so pena de rechazo de la propuesta)</t>
    </r>
  </si>
  <si>
    <t>ELEMENTOS DAÑADOS Y GASTADOS</t>
  </si>
  <si>
    <r>
      <t xml:space="preserve">Queda entendido, convenido y aceptado que con la inclusión de esta cláusula en la póliza, la Entidad podrá asegurar los bienes que se encuentren dañados o fuera de uso por obsolescencia o desgaste natural, pero que aún no se hayan dado de baja, sin que al momento de un siniestro la aseguradora vaya a exigir que su valor asegurado corresponda  al valor de reposición, sino al valor real del bien en el estado que se encuentre. </t>
    </r>
    <r>
      <rPr>
        <b/>
        <sz val="10"/>
        <rFont val="Arial Narrow"/>
        <family val="2"/>
      </rPr>
      <t>Sublímite $ 100.000.000 Evento $ 200.000.000 Vigencia</t>
    </r>
    <r>
      <rPr>
        <sz val="10"/>
        <rFont val="Arial Narrow"/>
        <family val="2"/>
      </rPr>
      <t>. (</t>
    </r>
    <r>
      <rPr>
        <b/>
        <sz val="10"/>
        <rFont val="Arial Narrow"/>
        <family val="2"/>
      </rPr>
      <t>Nota: el valor del límite corresponde al requerido por la entidad, por lo cual podrá ser aumentado pero no disminuido so pena de rechazo de la propuesta)</t>
    </r>
  </si>
  <si>
    <t>ELIMINACION DE CLÁUSULAS DE GARANTÍA</t>
  </si>
  <si>
    <t>Queda entendido, convenido y aceptado que no obstante lo que en contrario se diga en las condiciones generales del seguro, en virtud de la presente cláusula se eliminan todas las cláusulas de garantía, previstas para el mismo.</t>
  </si>
  <si>
    <t xml:space="preserve">ERRORES, OMISIONES E INEXACTITUDES NO INTENCIONALES </t>
  </si>
  <si>
    <t>Queda entendido, convenido y aceptado que si el tomador incurriese en errores, omisiones e inexactitudes imputables a él y al asegurado, el contrato no será nulo ni habrá lugar a la aplicación del inciso tercero del artículo 1058 del código de comercio sobre reducción porcentual de la prestación asegurada. En este caso, se liquidará la prima adecuada al verdadero estado del riesgo.</t>
  </si>
  <si>
    <t>EXPERTICIO TÉCNICO</t>
  </si>
  <si>
    <t>Queda entendido, convenido y aceptado que en el evento de existir discrepancia entre la Compañía y el Asegurado en cuanto a si el siniestro constituye una pérdida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</si>
  <si>
    <t>GASTOS ADICIONALES</t>
  </si>
  <si>
    <r>
      <t xml:space="preserve">No obstante lo que se diga en contrario en las condiciones generales y particulares de la póliza, la Compañía se obliga a indemnizar los gastos adicionales (que no tengan carácter de permanentes), debidamente comprobados en que necesaria y razonablemente incurra el asegurado, como consecuencia directa del siniestro, hasta el 100%  de los gastos demostrados. </t>
    </r>
    <r>
      <rPr>
        <b/>
        <sz val="10"/>
        <rFont val="Arial Narrow"/>
        <family val="2"/>
      </rPr>
      <t>La cobertura se otorga de acuerdo con el sublímite único combinado abajo indicado.</t>
    </r>
  </si>
  <si>
    <t xml:space="preserve">GASTOS ADICIONALES DE EXTINCIÓN DE INCENDIO </t>
  </si>
  <si>
    <r>
      <t xml:space="preserve">No obstante lo que se diga en contrario en las condiciones generales y particulares de la póliza, la Compañía se obliga a indemnizar los costos de los productos o sustancias utilizadas, así como los elementos o equipos destruidos total o parcialmente, como consecuencia de las actividades dirigidas a la extinción del incendio o para evitar su propagación, hasta el 100%  de los gastos demostrados. </t>
    </r>
    <r>
      <rPr>
        <b/>
        <sz val="10"/>
        <rFont val="Arial Narrow"/>
        <family val="2"/>
      </rPr>
      <t>La cobertura se otorga de acuerdo con el sublímite único combinado abajo indicado.</t>
    </r>
  </si>
  <si>
    <t xml:space="preserve">GASTOS ADICIONALES DE EXTINCIÓN DEL SINIESTRO </t>
  </si>
  <si>
    <r>
      <t xml:space="preserve">No obstante lo que se diga en contrario en las condiciones generales y particulares de la póliza, la Compañía se obliga a indemnizar  los gastos en que  necesaria y razonablemente incurra el asegurado con el fin extinguir cualquier siniestro amparado por la póliza o para evitar su propagación, hasta el 100% de los gastos demostrados. </t>
    </r>
    <r>
      <rPr>
        <b/>
        <sz val="10"/>
        <rFont val="Arial Narrow"/>
        <family val="2"/>
      </rPr>
      <t>La cobertura se otorga de acuerdo con el sublímite único combinado abajo indicado.</t>
    </r>
  </si>
  <si>
    <t xml:space="preserve">GASTOS ADICIONALES DE PRESERVACIÓN DE BIENES </t>
  </si>
  <si>
    <r>
      <t xml:space="preserve">No obstante lo que se diga en contrario en las condiciones generales y particulares de la póliza, la Compañía se obliga a indemnizar los gastos en que necesaria y razonablemente incurra el asegurado con el fin de preservar los bienes, así como el valor de los contratos temporales de tenencia de bienes, equipos y maquinaria temporales y demás gastos que se efectúen con el fin de salvar, preservar o conservar los bienes amparados que hayan sido dañados o destruidos por cualesquiera de los riesgos cubiertos y aquellos que sin haber sufrido daño puedan resultar afectados, hasta el 100% de los gastos demostrados. </t>
    </r>
    <r>
      <rPr>
        <b/>
        <sz val="10"/>
        <rFont val="Arial Narrow"/>
        <family val="2"/>
      </rPr>
      <t>La cobertura se otorga de acuerdo con el sublímite único combinado abajo indicado.</t>
    </r>
  </si>
  <si>
    <t xml:space="preserve">GASTOS ADICIONALES EXTRAORDINARIOS POR TIEMPO EXTRA, TRABAJO NOCTURNO, TRABAJO EN DÍAS FERIADOS </t>
  </si>
  <si>
    <r>
      <t>No obstante lo que se diga en contrario en las condiciones generales y particulares de la póliza, la Compañía se obliga a indemnizar los gastos extraordinarios por concepto de tiempo extra, trabajo nocturno, trabajo en días festivos o feriados y cualquier otro cargo extra que deba ser sufragado en relación con cualquier pérdida o daño de los bienes asegurados indemnizables bajo la presente póliza hasta el 100% de los gastos demostrados.</t>
    </r>
    <r>
      <rPr>
        <b/>
        <sz val="10"/>
        <rFont val="Arial Narrow"/>
        <family val="2"/>
      </rPr>
      <t xml:space="preserve"> La cobertura se otorga de acuerdo con el sublímite único combinado abajo indicado.</t>
    </r>
  </si>
  <si>
    <t>GASTOS ADICIONALES PARA ACELERAR LA REPARACIÓN, REACONDICIONAMIENTO O EL REEMPLAZO DE LOS BIENES ASEGURADOS O PARA CONTINUAR O RESTABLECER LO MÁS PRONTO POSIBLE LAS ACTIVIDADES DEL ASEGURADO</t>
  </si>
  <si>
    <t xml:space="preserve">GASTOS ADICIONALES PARA DEMOSTRAR EL SINIESTRO Y SU CUANTÍA </t>
  </si>
  <si>
    <r>
      <t xml:space="preserve">No obstante lo que se diga en contrario en las condiciones generales y particulares de la póliza, la Compañía se obliga a indemnizar los gastos en que necesaria y razonablemente incurra el asegurado con el fin de demostrar la ocurrencia del siniestro y la cuantía de la pérdida, de los bienes que sean afectados por uno de los eventos amparados bajo la presente póliza, hasta el 100%  de los gastos demostrados. </t>
    </r>
    <r>
      <rPr>
        <b/>
        <sz val="10"/>
        <rFont val="Arial Narrow"/>
        <family val="2"/>
      </rPr>
      <t>La cobertura se otorga de acuerdo con el sublímite único combinado abajo indicado.</t>
    </r>
  </si>
  <si>
    <r>
      <t xml:space="preserve">No obstante lo que se diga en contrario en las condiciones generales y particulares de la póliza, la Compañía se obliga a indemnizar los gastos y costos en que necesaria y razonablemente incurra el asegurado para reproducir o reponer la información contenida en documentos, bases de datos, archivos de cualquier tipo, planos etc., perdidos o dañados a consecuencia de cualquiera de los eventos amparados por la póliza, hasta el 100% de los gastos demostrados. </t>
    </r>
    <r>
      <rPr>
        <b/>
        <sz val="10"/>
        <rFont val="Arial Narrow"/>
        <family val="2"/>
      </rPr>
      <t>La cobertura se otorga de acuerdo con el sublímite único combinado abajo indicado.</t>
    </r>
  </si>
  <si>
    <t xml:space="preserve">GASTOS ADICIONALES POR ARRENDAMIENTO EN CASO DE SINIESTRO </t>
  </si>
  <si>
    <r>
      <t xml:space="preserve">No obstante lo que se diga en contrario en las condiciones generales y particulares de la póliza, la Compañía se obliga a indemnizar los gastos en que necesaria y razonablemente incurra el asegurado con el fin de arrendar uno o más inmuebles para salvaguardar los bienes asegurados que se puedan ver afectados con ocasión de un siniestro amparado bajo la presente póliza, hasta el 100% de los gastos demostrados. </t>
    </r>
    <r>
      <rPr>
        <b/>
        <sz val="10"/>
        <rFont val="Arial Narrow"/>
        <family val="2"/>
      </rPr>
      <t>La cobertura se otorga de acuerdo con el sublímite con el sublímite único combinado abajo indicado.</t>
    </r>
  </si>
  <si>
    <t xml:space="preserve">GASTOS ADICIONALES POR HONORARIOS PROFESIONALES: INGENIEROS, TOPÓGRAFOS, ARQUITECTOS, ETC. INCLUYENDO GASTOS DE VIAJE Y ESTADÍA. </t>
  </si>
  <si>
    <r>
      <t xml:space="preserve">No obstante lo que se diga en contrario en las condiciones generales y particulares de la póliza, la Compañía se obliga a indemnizar los honorarios profesionales de ingenieros, topógrafos, arquitectos, etc. y demás costos relacionados, en que incurra el asegurado, en el proceso de reparación, reposición o reemplazo del bien o bienes siniestrados, incluyendo los gastos de viaje y estadía de dichas personas, hasta el 100%  de los gastos demostrados. </t>
    </r>
    <r>
      <rPr>
        <b/>
        <sz val="10"/>
        <rFont val="Arial Narrow"/>
        <family val="2"/>
      </rPr>
      <t>La cobertura se otorga de acuerdo con el sublímite único combinado abajo indicado.</t>
    </r>
  </si>
  <si>
    <t xml:space="preserve">GASTOS ADICIONALES POR REACONDICIONAMIENTOS, REEMPLAZOS TEMPORALES Y/O PROVISIONALES O REPARACIONES DE BIENES ASEGURADOS O CONSTRUCCIONES PROVISIONALES O TRANSITORIAS, ASÍ COMO EL VALOR DEL ARRENDAMIENTO TEMPORAL DE BIENES MUEBLES </t>
  </si>
  <si>
    <r>
      <t xml:space="preserve">No obstante lo que se diga en contrario en las condiciones generales y particulares de la póliza, la Compañía se obliga a indemnizar los gastos por reacondicionamientos, reemplazos temporales y/o provisionales o reparaciones de los bienes asegurados o construcciones provisionales o transitorias, así como el valor del arrendamiento temporal de bienes muebles, en que necesaria y razonablemente incurra el asegurado, hasta el 100% de los gastos demostrados. </t>
    </r>
    <r>
      <rPr>
        <b/>
        <sz val="10"/>
        <rFont val="Arial Narrow"/>
        <family val="2"/>
      </rPr>
      <t>La cobertura se otorga de acuerdo con el sublímite único combinado abajo indicado.</t>
    </r>
  </si>
  <si>
    <t>INCLUSIONES Y MODIFICACIONES A LA PÓLIZA</t>
  </si>
  <si>
    <t xml:space="preserve">La compañía de seguros efectuará las inclusiones, modificaciones o exclusiones al seguro, con base en los documentos o comunicaciones claras y precisas emitidas por el asegurado y/o el intermediario, sin exigir documentos particulares o requisitos especiales.  </t>
  </si>
  <si>
    <t xml:space="preserve">INCREMENTO EN COSTOS DE OPERACIÓN </t>
  </si>
  <si>
    <t xml:space="preserve">INDICE VARIABLE </t>
  </si>
  <si>
    <t xml:space="preserve">LABORES Y MATERIALES  </t>
  </si>
  <si>
    <t>MODIFICACIONES A FAVOR DEL ASEGURADO</t>
  </si>
  <si>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</si>
  <si>
    <t>MODIFICACIONES DEL RIESGO</t>
  </si>
  <si>
    <t>MOVILIZACIÓN DE BIENES PARA SU USO</t>
  </si>
  <si>
    <t>NO CONCURRENCIA DE DEDUCIBLES</t>
  </si>
  <si>
    <t>Queda entendido, convenido y aceptado que en el evento de que un bien a consecuencia de un siniestro, se vea afectado por diferentes amparos de la póliza, únicamente se deducirá de la indemnización el deducible menor.</t>
  </si>
  <si>
    <t>NO TASACIÓN O INVENTARIO</t>
  </si>
  <si>
    <t>PAGO DE LA INDEMNIZACIÓN.</t>
  </si>
  <si>
    <t>La indemnización será pagadera en dinero, o mediante la reposición, reparación o reconstrucción de la cosa asegurada, a opción del ASEGURADO. Cuando la opción escogida por el asegurado sea el pago en dinero, el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reconstrucción escogida por el asegurado.</t>
  </si>
  <si>
    <t>PRIMERA OPCION DE COMPRA DEL SALVAMENTO PARA EL ASEGURADO</t>
  </si>
  <si>
    <t>PROPIEDAD HORIZONTAL</t>
  </si>
  <si>
    <t>Por medio de la presente cláusula adicional, se hace constar que las pérdidas ocurridas en aquellas partes de la construcción que sean de servicio común y por consiguiente de propiedad colectiva, quedarán amparados únicamente en proporción al derecho que sobre ellas tenga el asegurado, siempre y cuando sobre las mismas no se encuentren contratados los seguros que la Ley señala.</t>
  </si>
  <si>
    <t xml:space="preserve">PROPIEDAD PERSONAL DE FUNCIONARIOS </t>
  </si>
  <si>
    <t>RENTA</t>
  </si>
  <si>
    <t>REPOSICIÓN O REEMPLAZO PARA DEMAS BIENES</t>
  </si>
  <si>
    <t>REPOSICIÓN O REEMPLAZO PARA EQUIPOS ELÉCTRICOS Y ELECTRÓNICOS Y PARA MAQUINARIA</t>
  </si>
  <si>
    <r>
      <t>Queda entendido convenido y aceptado que en caso de siniestro que afecte los bienes amparados por la presente póliza, el ajuste de la pérdida se realizará de acuerdo con la</t>
    </r>
    <r>
      <rPr>
        <b/>
        <sz val="10"/>
        <rFont val="Arial Narrow"/>
        <family val="2"/>
      </rPr>
      <t xml:space="preserve"> tabla No. 1</t>
    </r>
    <r>
      <rPr>
        <sz val="10"/>
        <rFont val="Arial Narrow"/>
        <family val="2"/>
      </rPr>
      <t xml:space="preserve">, de conformidad con lo señalado por el artículo 1090 del código de comercio. </t>
    </r>
    <r>
      <rPr>
        <b/>
        <sz val="10"/>
        <rFont val="Arial Narrow"/>
        <family val="2"/>
      </rPr>
      <t>(Nota: Los porcentajes señalados de acuerdo a las edades en la tabla No. 1 corresponden a los requeridos por la entidad, por lo cual podrá ser disminuidos pero no aumentados so pena de rechazo de la propuesta).</t>
    </r>
  </si>
  <si>
    <t>RESTABLECIMIENTO AUTOMÁTICO DEL VALOR ASEGURADO POR PAGO DE SINIESTRO EXCEPTO AMIT y HUELGA,  MOTIN, ASONADA, CONMOCIÓN CIVIL O PUPULAR</t>
  </si>
  <si>
    <r>
      <t xml:space="preserve">En caso de ser indemnizada una pérdida, el límite de responsabilidad de la compañía se reducirá en una suma igual al monto de la indemnización pagada.  No obstante mediante esta cláusula se restablecerá automáticamente la suma asegurada </t>
    </r>
    <r>
      <rPr>
        <b/>
        <sz val="10"/>
        <rFont val="Arial Narrow"/>
        <family val="2"/>
      </rPr>
      <t>(salvo para las coberturas de actos mal intencionados de terceros – AMIT y de Huelga, Motín, Asonada, Conmoción Civil o Popular HMACCP)</t>
    </r>
    <r>
      <rPr>
        <sz val="10"/>
        <rFont val="Arial Narrow"/>
        <family val="2"/>
      </rPr>
      <t xml:space="preserve">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t>
    </r>
  </si>
  <si>
    <t>RESTABLECIMIENTO AUTOMÁTICO DEL VALOR ASEGURADO POR PAGO DE SINIESTRO PARA LAS COBERTURAS DE AMIT y HUELGA,  MOTIN, ASONADA, CONMOCIÓN CIVIL O PUPULAR</t>
  </si>
  <si>
    <r>
      <t xml:space="preserve">En caso de ser indemnizada una pérdida, el límite de responsabilidad de la compañía se reducirá en una suma igual al monto de la indemnización pagada.  No obstante mediante esta cláusula se restablecerá automáticamente la suma asegurada, </t>
    </r>
    <r>
      <rPr>
        <b/>
        <sz val="10"/>
        <rFont val="Arial Narrow"/>
        <family val="2"/>
      </rPr>
      <t xml:space="preserve">en los eventos de actos mal intencionados de terceros (AMIT), Huelga, Motín, Asonada, Conmoción Civil o Popular (HMACCP) </t>
    </r>
    <r>
      <rPr>
        <sz val="10"/>
        <rFont val="Arial Narrow"/>
        <family val="2"/>
      </rPr>
      <t>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t>
    </r>
  </si>
  <si>
    <t>REVOCACIÓN DE LA PÓLIZA Y/O NO RENOVACION Y/O NO PRORROGA</t>
  </si>
  <si>
    <r>
      <t xml:space="preserve">El presente contrato de seguro podrá ser revocado unilateralmente por el asegurado en cualquier momento de su ejecución. La compañía por su parte podrá revocarlo dando aviso por escrito con  </t>
    </r>
    <r>
      <rPr>
        <b/>
        <sz val="10"/>
        <rFont val="Arial Narrow"/>
        <family val="2"/>
      </rPr>
      <t xml:space="preserve">90 días </t>
    </r>
    <r>
      <rPr>
        <sz val="10"/>
        <rFont val="Arial Narrow"/>
        <family val="2"/>
      </rPr>
      <t xml:space="preserve">de anticipación, salvo para las coberturas de AMIT y HMACC que no podrá ser inferior a </t>
    </r>
    <r>
      <rPr>
        <b/>
        <sz val="10"/>
        <rFont val="Arial Narrow"/>
        <family val="2"/>
      </rPr>
      <t>10 días</t>
    </r>
    <r>
      <rPr>
        <sz val="10"/>
        <rFont val="Arial Narrow"/>
        <family val="2"/>
      </rPr>
      <t xml:space="preserve">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t>
    </r>
    <r>
      <rPr>
        <b/>
        <sz val="10"/>
        <rFont val="Arial Narrow"/>
        <family val="2"/>
      </rPr>
      <t>90 días</t>
    </r>
    <r>
      <rPr>
        <sz val="10"/>
        <rFont val="Arial Narrow"/>
        <family val="2"/>
      </rPr>
      <t xml:space="preserve"> de anticipación, mediante comunicación escrita dirigida al asegurado.</t>
    </r>
    <r>
      <rPr>
        <b/>
        <sz val="10"/>
        <rFont val="Arial Narrow"/>
        <family val="2"/>
      </rPr>
      <t xml:space="preserve"> (Nota: el número de días corresponde al requerido por la entidad, por lo cual podrá ser aumentado pero no disminuido so pena de rechazo de la propuesta).</t>
    </r>
  </si>
  <si>
    <t>SISTEMA FLOTANTE PARA MERCANCÍAS, (ALMACEN E INVENTARIOS, INSUMOS) CON COBRO ÚNICO DE PRIMA</t>
  </si>
  <si>
    <t>El presente seguro es variable en cuanto a la suma asegurada del artículo denominado "mercancías" y se regirá por las siguientes condiciones especiales: 1.- La suma asegurada que se estipula en la póliza representa la máxima responsabilidad de la compañía por evento y vigencia. 2.- El cobro de la prima se realizará sobre el 100% del límite máximo asegurado 3.- Durante la vigencia del seguro, el asegurado podrá solicitar a la compañía de seguros el aumento o disminución del límite máximo asegurado y el ajuste en la prima se efectuará a la misma tasa establecida para la póliza.</t>
  </si>
  <si>
    <t>SOLUCION DE CONFLICTOS</t>
  </si>
  <si>
    <t>Los conflictos que se presenten durante la ejecución del objeto contractual, se solucionarán preferiblemente mediante los mecanismos de arreglo directo y conciliación</t>
  </si>
  <si>
    <t xml:space="preserve">SUBLÍMITE ÚNICO COMBINADO PARA LAS CLAUSULAS QUE AMPARAN GASTOS ADICIONALES </t>
  </si>
  <si>
    <t>SUBROGACION</t>
  </si>
  <si>
    <t>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t>
  </si>
  <si>
    <t xml:space="preserve">VALOR ACORDADO SIN APLICACIÓN DE INFRASEGURO </t>
  </si>
  <si>
    <r>
      <t xml:space="preserve">Queda entendido, convenido y aceptado que el valor del interés asegurado es el que se señala en la carátula de la póliza el cual corresponde a su valor de reposición. Por lo tanto, en caso de ocurrir un siniestro amparado bajo la presente póliza, la aseguradora indemnizará la pérdida hasta el monto del valor asegurado, sin hacer aplicación de la regla proporcional por infraseguro, de acuerdo a lo señalado por el artículo 1089 del código de comercio; siempre y cuando la diferencia entre el valor asegurado y el valor asegurable no sea mayor al </t>
    </r>
    <r>
      <rPr>
        <b/>
        <sz val="10"/>
        <rFont val="Arial Narrow"/>
        <family val="2"/>
      </rPr>
      <t>10%</t>
    </r>
    <r>
      <rPr>
        <sz val="10"/>
        <rFont val="Arial Narrow"/>
        <family val="2"/>
      </rPr>
      <t xml:space="preserve">. </t>
    </r>
    <r>
      <rPr>
        <b/>
        <sz val="10"/>
        <rFont val="Arial Narrow"/>
        <family val="2"/>
      </rPr>
      <t>(Nota: el valor del porcentaje corresponde al requerido por la entidad, por lo cual podrá ser aumentado pero no disminuido so pena de rechazo de la propuesta).</t>
    </r>
  </si>
  <si>
    <t>VALORES GLOBALES SIN RELACIÓN DE BIENES</t>
  </si>
  <si>
    <t>Queda entendido, convenido y aceptado que la aseguradora no solicitará al asegurado la relación discriminada de los bienes asegurados aceptando la indicación de las sumas globales informadas por el asegurado</t>
  </si>
  <si>
    <t xml:space="preserve">TABLA No. 1 - CLAUSULA DE REPOSICIÓN O REEMPLAZO PARA MAQUINARIA Y EQUIPOS ELECTRICOS Y ELECTRÓNICOS </t>
  </si>
  <si>
    <t xml:space="preserve">(Nota: Los porcentajes señalados de acuerdo a las edades en la tabla No. 1 corresponden a los mínimos requeridos por lo cual podrá ser disminuidos pero no aumentados so pena de rechazo de la propuesta) </t>
  </si>
  <si>
    <t>7. COSTO DE LOS SEGUROS</t>
  </si>
  <si>
    <t>VR. PRIMA INCLUIDO I.V.A</t>
  </si>
  <si>
    <t>8. VIGENCIA OFRECIDA</t>
  </si>
  <si>
    <t>DIAS DE VIGENCIA OFRECIDA</t>
  </si>
  <si>
    <t xml:space="preserve">9. DEDUCIBLES </t>
  </si>
  <si>
    <t>DESCRIPCION</t>
  </si>
  <si>
    <t>DEDUCIBLE MAXIMO REQUERIDO</t>
  </si>
  <si>
    <t>1% DEL VALOR DE LA PÉRDIDA SIN MÍNIMO</t>
  </si>
  <si>
    <r>
      <rPr>
        <b/>
        <sz val="10"/>
        <rFont val="Arial Narrow"/>
        <family val="2"/>
      </rPr>
      <t xml:space="preserve">B)  </t>
    </r>
    <r>
      <rPr>
        <sz val="10"/>
        <rFont val="Arial Narrow"/>
        <family val="2"/>
      </rPr>
      <t>PARA LOS EVENTOS DE AMIT, HMACCoP, TERRORISMO Y SABOTAJE</t>
    </r>
  </si>
  <si>
    <t>SIN DEDUCIBLE</t>
  </si>
  <si>
    <r>
      <rPr>
        <b/>
        <sz val="10"/>
        <rFont val="Arial Narrow"/>
        <family val="2"/>
      </rPr>
      <t xml:space="preserve">C)  </t>
    </r>
    <r>
      <rPr>
        <sz val="10"/>
        <rFont val="Arial Narrow"/>
        <family val="2"/>
      </rPr>
      <t>HURTO SIMPLE</t>
    </r>
  </si>
  <si>
    <r>
      <rPr>
        <b/>
        <sz val="10"/>
        <rFont val="Arial Narrow"/>
        <family val="2"/>
      </rPr>
      <t xml:space="preserve">D)  </t>
    </r>
    <r>
      <rPr>
        <sz val="10"/>
        <rFont val="Arial Narrow"/>
        <family val="2"/>
      </rPr>
      <t xml:space="preserve">HURTO CALIFICADO </t>
    </r>
  </si>
  <si>
    <r>
      <rPr>
        <b/>
        <sz val="10"/>
        <rFont val="Arial Narrow"/>
        <family val="2"/>
      </rPr>
      <t xml:space="preserve">E)  </t>
    </r>
    <r>
      <rPr>
        <sz val="10"/>
        <rFont val="Arial Narrow"/>
        <family val="2"/>
      </rPr>
      <t xml:space="preserve">DEMAS EVENTOS </t>
    </r>
  </si>
  <si>
    <r>
      <rPr>
        <b/>
        <sz val="10"/>
        <rFont val="Arial Narrow"/>
        <family val="2"/>
      </rPr>
      <t xml:space="preserve">F) </t>
    </r>
    <r>
      <rPr>
        <sz val="10"/>
        <rFont val="Arial Narrow"/>
        <family val="2"/>
      </rPr>
      <t>DAÑO O PÉRDIDA DE CELULARES, AVANTELES, BEEPERS, RADIOTELÉFONOS Y DEMÁS EQUIPOS PORTÁTILES DE COMPUTACION Y COMUNICACIÓN, CUALQUIERA SEA SU TECNOLOGÍA</t>
    </r>
  </si>
  <si>
    <r>
      <rPr>
        <b/>
        <sz val="10"/>
        <rFont val="Arial Narrow"/>
        <family val="2"/>
      </rPr>
      <t xml:space="preserve">G) </t>
    </r>
    <r>
      <rPr>
        <sz val="10"/>
        <rFont val="Arial Narrow"/>
        <family val="2"/>
      </rPr>
      <t>ROTURA DE VIDRIOS POR CUALQUIER CAUSA ACCIDENTAL INCLUYENDO HMACC, AMIT, TERRORISMO Y SABOTAJE</t>
    </r>
  </si>
  <si>
    <r>
      <rPr>
        <b/>
        <sz val="10"/>
        <rFont val="Arial Narrow"/>
        <family val="2"/>
      </rPr>
      <t xml:space="preserve">H) </t>
    </r>
    <r>
      <rPr>
        <sz val="10"/>
        <rFont val="Arial Narrow"/>
        <family val="2"/>
      </rPr>
      <t>TODO RIESGO DAÑO O PÉRDIDA DE MAQUINARIA</t>
    </r>
  </si>
  <si>
    <t>NOTA: Los gastos adicionales otorgados en cada una de las cláusulas establecidas operan en exceso del valor asegurado y no haciendo parte del mismo.</t>
  </si>
  <si>
    <t>El proponente deberá diligenciar este formato y presentarlo impreso y en medio magnético EXCEL</t>
  </si>
  <si>
    <t>La presente póliza se complementa con el seguro de Infidelidad y Riesgos Financieros, en cuanto al amparo de infidelidad de empleados. Por tal razón, en caso de producirse un siniestro que llegare a estar amparado por ambas pólizas, se afectará el presente seguro de manejo hasta concurrencia del valor asegurado y el exceso de la pérdida bajo el seguro de infidelidad y riesgos financieros, sin que la aseguradora pueda invocar la coexistencia de seguros. Con el hecho de presentar propuesta para el presente seguro de manejo global, la aseguradora declara que conoce y acepta esta situación</t>
  </si>
  <si>
    <r>
      <rPr>
        <b/>
        <sz val="10"/>
        <rFont val="Arial Narrow"/>
        <family val="2"/>
      </rPr>
      <t>CLAUSULA DE APLICACIÓN DE CONDICIONES PARTICULARES:</t>
    </r>
    <r>
      <rPr>
        <sz val="10"/>
        <rFont val="Arial Narrow"/>
        <family val="2"/>
      </rPr>
      <t xml:space="preserve"> Queda expresamente acordado y convenido, que la compañía acepta las condiciones básicas, técnicas establecidas en este anexo, en los términos señalados en el mismo, por lo tanto, en caso de existir discrepancias entre los ofrecimientos contenidos en la propuesta técnica básica, frente a los textos de los ejemplares de las pólizas, certificados, anexos o cualquier otro documento; prevalecerá la información y condiciones básicas técnicas establecidas.    </t>
    </r>
  </si>
  <si>
    <t>3. VALORES ASEGURADOS</t>
  </si>
  <si>
    <t>OFERTA BÁSICA</t>
  </si>
  <si>
    <t>4. CARGOS ASEGURADOS</t>
  </si>
  <si>
    <t>Los riesgos que impliquen menoscabo de los fondos y bienes del Estado, causados por sus servidores públicos por actos u omisiones que se tipifiquen como delitos contra la administración pública o fallos con responsabilidad fiscal.</t>
  </si>
  <si>
    <t>El costo de la rendición y reconstrucción de cuentas llevadas a cabo por funcionarios de la Contraloría General de la República en los casos de abandono del cargo o fallecimiento del responsable de la rendición de cuentas, siempre y cuando el asegurador manifieste la imposibilidad de rendir dicha cuentas.</t>
  </si>
  <si>
    <t>Delitos contra la administración pública.</t>
  </si>
  <si>
    <t>Delitos contra el patrimonio económico.</t>
  </si>
  <si>
    <t>Alcances y juicios con responsabilidad fiscal.</t>
  </si>
  <si>
    <r>
      <t xml:space="preserve">DESCRIPCION DE LA CLAUSULA 
</t>
    </r>
    <r>
      <rPr>
        <sz val="10"/>
        <rFont val="Arial Narrow"/>
        <family val="2"/>
      </rPr>
      <t>(DILIGENCIAR CUANDO EL TEXTO OFRECIDO NO SEA IDENTICO AL DESCRITO EN EL PLIEGO DE CONDICIONES, EN CASO QUE OMITAN, EXCLUYAN O MODIFIQUEN EL TEXTO EN LAS CONDICIONES MINIMAS SOLICITADAS, SE RECHAZARA LA PROPUESTA )</t>
    </r>
  </si>
  <si>
    <t>AMPARO AUTOMATICO DE CARGOS QUE POR ERROR U OMISIÓN NO SE HAYAN INFORMADO AL INICIO DEL SEGURO</t>
  </si>
  <si>
    <t>AMPARO AUTOMATICO DE NUEVOS CARGOS</t>
  </si>
  <si>
    <r>
      <t xml:space="preserve">Queda entendido, convenido y aceptado que en caso de presentarse un siniestro amparado bajo la presente póliza y demostrada su ocurrencia, la compañía conviene en anticipar el </t>
    </r>
    <r>
      <rPr>
        <b/>
        <sz val="10"/>
        <color indexed="8"/>
        <rFont val="Arial Narrow"/>
        <family val="2"/>
      </rPr>
      <t>50%</t>
    </r>
    <r>
      <rPr>
        <sz val="10"/>
        <color indexed="8"/>
        <rFont val="Arial Narrow"/>
        <family val="2"/>
      </rPr>
      <t xml:space="preserve"> del valor estimado de la pérdida mientras el asegurado cumple con la obligación legal para tal fin. El asegurado deberá hacer el requerimiento mediante comunicación escrita dirigida a la compañía.  </t>
    </r>
    <r>
      <rPr>
        <b/>
        <sz val="10"/>
        <color indexed="8"/>
        <rFont val="Arial Narrow"/>
        <family val="2"/>
      </rPr>
      <t xml:space="preserve">(Nota: el porcentaje señalado corresponde al requerido por la Entidad por lo cual podrá ser aumentado pero no disminuido, so pena de rechazo de la propuesta) </t>
    </r>
  </si>
  <si>
    <t>CLAUSULA DE APLICACIÓN DE CONDICIONES PARTICULARES</t>
  </si>
  <si>
    <t xml:space="preserve">Queda expresamente acordado y convenido, que la compañía acepta las condiciones básicas, técnicas establecidas en este anexo, en los términos señalados en el mismo, por lo tanto, en caso de existir discrepancias entre los ofrecimientos contenidos en la propuesta técnica básica, frente a los textos de los ejemplares de las pólizas, certificados, anexos o cualquier otro documento; prevalecerá la información y condiciones básicas técnicas establecidas.    </t>
  </si>
  <si>
    <t>CLÁUSULA DE PROTECCION BANCARIA.</t>
  </si>
  <si>
    <t>Se cubre la pérdida en la cual el asegurado o cualquier banco comprendido dentro de la prueba de la pérdida, y en el cual el asegurado tenga cuenta corriente o de ahorros, como sus respectivos interese aparezcan, puede sustentar como debida a falsificación o adulteración de o en cualquier cheque o giro, letra de cambio, pagaré, carta de crédito o cualquier documento similar de crédito, girado, ordenado o dirigido para pagar determinada suma de dinero, hecho o girado por o para el asegurado, o por o para una persona que obre en su nombre o representación, incluyendo:
a.- cualquier cheque o giro hecho o girado en nombre del asegurado, pagadero a una persona ficticia y endosado o pagado a nombre de dicha persona. 
b.- cualquier cheque o giro hecho o girado en transacción por el asegurado o por su representante a favor de un tercero y entregado al representante de este; que resultare endosado o cobrado por persona distinta de aquel a quien se giró.
c.- cualquier cheque o giro con destino al pago de salarios que habiendo sido girado u ordenado por el asegurado, resultare endosado o cobrado por un tercero obrando supuestamente a nombre del girador, o de aquél a quien se debía hacer el pago.
Habrá cobertura para cualquiera de los endosos descritos en a, b, c, siempre que pueda ser calificado como falsificación o adulteración de conformidad con las leyes pertinentes de la República de Colombia. Los facsímiles de firmas estampadas por medio de máquinas serán considerados como firmas autógrafas.</t>
  </si>
  <si>
    <t>COSTAS EN JUICIOS Y HONORARIOS PROFESIONALES</t>
  </si>
  <si>
    <t>DEFINICION DE TRABAJADOR O EMPLEADO</t>
  </si>
  <si>
    <t>La expresión de trabajador o empleado comprende a representantes legales, funcionarios o empleados del asegurado, vinculado a este mediante contrato de trabajo, orden de trabajo o mediante nombramiento por decreto o resolución. Igualmente quedan amparados los trabajadores ocasionales, temporales o transitorios, y a quienes sin serlo realicen prácticas o investigaciones en sus dependencias, como estudiantes o visitantes especiales, con la previa y expresa autorización del asegurado. Así mismo todas aquellas personas naturales y contratistas independientes que presten sus servicios en el establecimiento del asegurado, bajo cualquier título o contrato y demás que requiera la entidad para su normal funcionamiento, bajo su control y supervisión.</t>
  </si>
  <si>
    <t>EMPLEADOS TEMPORALES</t>
  </si>
  <si>
    <t>No obstante lo que se diga en contrario en las condiciones generales de la póliza, por la presente cláusula  se cubren las pérdidas que sufra el asegurado como consecuencia de cualquiera de los delitos que sean cometidos por empleados temporales, mientras se encuentren ejerciendo sus funciones al servicio del asegurado; siempre que estén bajo su control y supervisión.</t>
  </si>
  <si>
    <t>Queda entendido, convenido y aceptado que si el tomador incurriese en errores, omisiones e inexactitudes imputables a el y al asegurado, el contrato no será nulo ni habrá lugar a la aplicación del inciso tercero del artículo 1058 del código de comercio sobre reducción porcentual de la prestación asegurada. En este caso, se liquidará la prima adecuada al verdadero estado del riesgo.</t>
  </si>
  <si>
    <t>Queda entendido, convenido y aceptado que en el evento de existir discrepancia entre la Compañía y el Asegurado en cuanto a aspectos de orden técnico, la cuestión será sometida a la decisión de peritos o expertos en la materia del siniestros, según los intereses afectados por el siniestro, siguiendo el procedimiento que para tal regulación prevén los artículos 2026 y siguientes del Código de Comercio</t>
  </si>
  <si>
    <t xml:space="preserve">GASTOS PARA DEMOSTRAR EL SINIESTRO Y SU CUANTÍA </t>
  </si>
  <si>
    <t>MODIFICACION A CARGOS</t>
  </si>
  <si>
    <t>Queda entendido, convenido y aceptado que si durante la vigencia de la presente póliza se presenta cambio de denominaciones a cargos, se consideran automáticamente incorporados a la póliza, sin que el asegurado se obligue a reportarle tales cambios y/o modificaciones</t>
  </si>
  <si>
    <r>
      <t xml:space="preserve">Queda entendido, convenido y aceptado que las notificaciones que sobre los hechos o circunstancias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 </t>
    </r>
    <r>
      <rPr>
        <b/>
        <sz val="10"/>
        <color indexed="8"/>
        <rFont val="Arial Narrow"/>
        <family val="2"/>
      </rPr>
      <t xml:space="preserve">90 días </t>
    </r>
    <r>
      <rPr>
        <sz val="10"/>
        <color indexed="8"/>
        <rFont val="Arial Narrow"/>
        <family val="2"/>
      </rPr>
      <t xml:space="preserve">siguientes a la fecha de modificación del riesgo, si esta depende del arbitrio del asegurado o del tomador. Si les es extraña dentro  de los </t>
    </r>
    <r>
      <rPr>
        <b/>
        <sz val="10"/>
        <color indexed="8"/>
        <rFont val="Arial Narrow"/>
        <family val="2"/>
      </rPr>
      <t>90 días</t>
    </r>
    <r>
      <rPr>
        <sz val="10"/>
        <color indexed="8"/>
        <rFont val="Arial Narrow"/>
        <family val="2"/>
      </rPr>
      <t xml:space="preserve"> siguientes a aquel en que tengan conocimiento de ella, conocimiento que se presume transcurridos </t>
    </r>
    <r>
      <rPr>
        <b/>
        <sz val="10"/>
        <color indexed="8"/>
        <rFont val="Arial Narrow"/>
        <family val="2"/>
      </rPr>
      <t xml:space="preserve">180 días </t>
    </r>
    <r>
      <rPr>
        <sz val="10"/>
        <color indexed="8"/>
        <rFont val="Arial Narrow"/>
        <family val="2"/>
      </rPr>
      <t xml:space="preserve">desde el momento de la modificación. </t>
    </r>
    <r>
      <rPr>
        <b/>
        <sz val="10"/>
        <color indexed="8"/>
        <rFont val="Arial Narrow"/>
        <family val="2"/>
      </rPr>
      <t xml:space="preserve">(Nota: el número de días corresponde al  requerido por la Entidad por lo cual podrá ser aumentado pero no disminuido so pena de rechazo de la propuesta) </t>
    </r>
  </si>
  <si>
    <t>El asegurado se reserva el derecho de solicitar a la compañía de seguros el pago de la indemnización mediante la reparación y/o reposición del bien o bienes afectados y/o mediante el giro de dinero a los contratistas y/o proveedores de bienes o servicios con los cuales EL ASEGURADO decida reemplazarlos. La compañía a petición escrita de la entidad asegurada, efectuará el pago de la indemnización hasta el monto de su responsabilidad.</t>
  </si>
  <si>
    <t>PAGO DEL SINIESTRO SIN DESCONTAR DEL VALOR A INDEMNIZAR LAS PRESTACIONES SOCIALES DEL FUNCIONARIO</t>
  </si>
  <si>
    <t xml:space="preserve">Queda entendido, convenido y aceptado, que la aseguradora indemnizará las pérdidas objeto de cobertura, sin descontar del valor a indemnizar las prestaciones sociales del funcionario. En consecuencia la aseguradora ejercerá el derecho de subrogación sobre el funcionario. </t>
  </si>
  <si>
    <t>PAGO DEL SINIESTRO SIN NECESIDAD DE FALLO FISCAL O PENAL</t>
  </si>
  <si>
    <t>Queda entendido, convenido y aceptado, que la aseguradora indemnizará las pérdidas objeto de la respectiva cobertura, sin requerir fallo fiscal o penal.</t>
  </si>
  <si>
    <t>No obstante lo que se diga en contrario en las condiciones generales de la póliza, por la presente cláusula  se cubren las pérdidas que sufra el asegurado como consecuencia de cualquiera de los delitos que sean cometidos por empleados de contratistas y subcontratistas mientras se encuentren ejerciendo sus funciones al servicio del asegurado; siempre que estén bajo su control y supervisión.</t>
  </si>
  <si>
    <t>PERDIDAS OCASIONADAS POR EMPLEADOS DE FIRMA ESPECIALIZADA INCLUYENDO CONTRATISTAS INDEPENDIENTES Y PERSONAS CON CONTRATO DE PRESTACION DE SERVICIOS</t>
  </si>
  <si>
    <t>No obstante lo que se diga en contrario en las condiciones generales de la póliza, por la presente cláusula  se cubren las pérdidas que sufra el asegurado como consecuencia de cualquiera de los delitos que sean cometidos por empleados de firma especializada, incluyendo contratistas independientes y personas con contrato de prestación de servicios, mientras se encuentren ejerciendo sus funciones al servicio del asegurado; siempre que estén bajo su control y supervisión.</t>
  </si>
  <si>
    <t>PERDIDAS POR PERSONAL NO IDENTIFICADO</t>
  </si>
  <si>
    <r>
      <t xml:space="preserve">Cuando respecto de cualquier pérdida, el asegurado no pudiera determinar específicamente al empleado o los empleados responsables, la compañía reconocerá la indemnización correspondiente siempre y cuando las pruebas presentadas permitan tener la certeza de que las pérdidas fueron causadas únicamente por uno o varios empleados de la entidad asegurada, a cualquier título (autor intelectual, material o cómplice). Queda entendido que la responsabilidad de la compañía respecto de tales pérdidas no excederá en ningún caso del monto estipulado en la póliza. Los faltantes de inventario estarán amparados en los mismos términos establecidos para el amparo de infidelidad únicamente y hasta por la suma de </t>
    </r>
    <r>
      <rPr>
        <b/>
        <sz val="10"/>
        <color indexed="8"/>
        <rFont val="Arial Narrow"/>
        <family val="2"/>
      </rPr>
      <t>$10.000.000</t>
    </r>
    <r>
      <rPr>
        <sz val="10"/>
        <color indexed="8"/>
        <rFont val="Arial Narrow"/>
        <family val="2"/>
      </rPr>
      <t>.</t>
    </r>
    <r>
      <rPr>
        <b/>
        <sz val="10"/>
        <color indexed="8"/>
        <rFont val="Arial Narrow"/>
        <family val="2"/>
      </rPr>
      <t xml:space="preserve"> (Nota: el valor del sublímite para los faltantes de inventario corresponde al requerido por la Entidad por lo cual podrá ser aumentado pero no disminuido so pena de rechazo de la propuesta) </t>
    </r>
  </si>
  <si>
    <t>Queda entendido, convenido y aceptado que en caso de siniestro amparado por este seguro, la compañía indemnizará la pérdida, sin aplicar ningún tipo de deducible sobre el valor de la misma.</t>
  </si>
  <si>
    <t>RECLAMACION DIRECTA</t>
  </si>
  <si>
    <t>Se entiende causado el siniestro: cuando se trate de pérdidas ocasionadas por delitos contra la administración pública o en alcances que se liquiden en juicios de cuentas, por incumplimiento de las disposiciones legales o reglamentarias, que impliquen menoscabo de los fondos o bienes del asegurado, en el momento mismo en que la Entidad asegurada por si o por medio de sus agentes, notifique al asegurador que contra el empleado cuyo cargo se ampara cursa una acción penal. Si después de pagado el siniestro el empleado fuere exonerado de responsabilidad penal, el asegurador tendrá derecho a que el asegurado le reintegre el valor de la indemnización recibida, en la proporción que cobije la exoneración.</t>
  </si>
  <si>
    <t>RESTABLECIMIENTO AUTOMÁTICO DEL VALOR ASEGURADO POR PAGO DE SINIESTRO</t>
  </si>
  <si>
    <r>
      <t xml:space="preserve">El presente contrato de seguro podrá ser revocado unilateralmente por el asegurado en cualquier momento de su ejecución. La compañía por su parte podrá revocarlo dando aviso por escrito con </t>
    </r>
    <r>
      <rPr>
        <b/>
        <sz val="10"/>
        <color indexed="8"/>
        <rFont val="Arial Narrow"/>
        <family val="2"/>
      </rPr>
      <t>90 días</t>
    </r>
    <r>
      <rPr>
        <sz val="10"/>
        <color indexed="8"/>
        <rFont val="Arial Narrow"/>
        <family val="2"/>
      </rPr>
      <t xml:space="preserve"> de anticipación,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t>
    </r>
    <r>
      <rPr>
        <b/>
        <sz val="10"/>
        <color indexed="8"/>
        <rFont val="Arial Narrow"/>
        <family val="2"/>
      </rPr>
      <t>90 días</t>
    </r>
    <r>
      <rPr>
        <sz val="10"/>
        <color indexed="8"/>
        <rFont val="Arial Narrow"/>
        <family val="2"/>
      </rPr>
      <t xml:space="preserve"> de anticipación, mediante comunicación escrita dirigida al asegurado.</t>
    </r>
    <r>
      <rPr>
        <b/>
        <sz val="10"/>
        <color indexed="8"/>
        <rFont val="Arial Narrow"/>
        <family val="2"/>
      </rPr>
      <t xml:space="preserve"> (Nota: el número de días corresponde al requerido por la Entidad por lo cual podrá ser aumentado pero no disminuido so pena de rechazo de la propuesta) </t>
    </r>
  </si>
  <si>
    <t>SELECCIÓN DE PROFESIONALES PARA LA DEFENSA</t>
  </si>
  <si>
    <t>OFERTA BASICA</t>
  </si>
  <si>
    <t>PÉRDIDAS POR PERSONAL NO IDENTIFICADO</t>
  </si>
  <si>
    <t>CAJAS MENORES</t>
  </si>
  <si>
    <t>DEMÁS EVENTOS</t>
  </si>
  <si>
    <t>NOMBRE DEL PROPONENTE: _________________________________________________________________________________________________________________________________</t>
  </si>
  <si>
    <t>ENTIDAD Y/O SERVIDORES PÚBLICOS ASEGURADOS</t>
  </si>
  <si>
    <t>ENTIDAD Y/O SERVIDORES PÚBLICOS ASEGURADOS Y/O TERCEROS AFECTADOS</t>
  </si>
  <si>
    <t>NOTA:</t>
  </si>
  <si>
    <t>Los oferentes deben tener en cuenta para la elaboración de la propuesta, que las condiciones, coberturas básicas para las cuales no se indique sublímite, operaran al 100% del valor asegurado.</t>
  </si>
  <si>
    <t>4. AMPAROS OBLIGATORIOS</t>
  </si>
  <si>
    <r>
      <t xml:space="preserve">NOMBRE 
</t>
    </r>
    <r>
      <rPr>
        <sz val="10"/>
        <rFont val="Arial Narrow"/>
        <family val="2"/>
      </rPr>
      <t>(DILIGENCIAR CUANDO EL TEXTO OFRECIDO NO SEA IDENTICO AL DESCRITO EN EL PLIEGO DE CONDICIONES, EN CASO QUE OMITAN, EXCLUYAN O MODIFIQUEN EL TEXTO EN LAS CONDICIONES MINIMAS SOLICITADAS, SE RECHAZARA LA PROPUESTA)</t>
    </r>
  </si>
  <si>
    <t>Perjuicios causados a terceros y a la Entidad,  provenientes de la responsabilidad civil de los servidores públicos, originados en  cualquier reclamación iniciada por primera vez enmarcada dentro de la ley,  durante la vigencia de la póliza, por todo acto u omisión, por actos incorrectos, culposos, reales o presuntos, cometidos por cualquier persona que desempeñe o haya desempeñado los cargos asegurados, en el desempeño de sus respectivas funciones como Servidores Públicos. 
De igual manera se cubren los perjuicios imputables a funcionarios de la Entidad que desempeñen los cargos relacionados y descritos en el listado que suministre la Entidad, así como por Juicios de Responsabilidad Fiscal y acciones de repetición iniciadas por el tomador en contra de los servidores públicos asegurados
(MODALIDAD DE RECLAMACIÓN - CLAIMS MADE: El sistema bajo el cual opera la presente póliza es por notificación de investigaciones y/o procesos por primera vez durante la vigencia de la póliza  derivados de hechos ocurridos en el periodo de retroactividad contratado)</t>
  </si>
  <si>
    <r>
      <t xml:space="preserve">Gastos y costas judiciales por honorarios profesionales en que incurran los funcionarios para ejercer su defensa, en cualquier investigación preliminar iniciada a instancias de su gestión y/o en cualquier proceso civil, disciplinario, administrativo, de responsabilidad fiscal o penal en su contra, y/o en cualquier investigación adelantadas por cualquier organismo oficial, incluyendo Contraloría, Fiscalía, Procuraduría, Defensoría, Veeduría y Órganos u Oficinas de Control Interno, incluyendo acciones de repetición o de llamamiento en garantía con fines de repetición. La cobertura para investigaciones preliminares, incluye las reclamaciones que se generen con ocasión de citaciones a audiencias de conciliación extrajudicial ante la autoridad judicial o entes debidamente facultados para celebrarlas. </t>
    </r>
    <r>
      <rPr>
        <b/>
        <sz val="10"/>
        <rFont val="Arial Narrow"/>
        <family val="2"/>
      </rPr>
      <t>Sublímite permitido será el previsto para cada alternativa y no se aceptan limitaciones por etapas del proceso o a tarifas del colegio de abogados.</t>
    </r>
  </si>
  <si>
    <t>5. CLAUSULAS OBLIGATORIAS</t>
  </si>
  <si>
    <r>
      <t xml:space="preserve">DESCRIPCION DE LA CLAUSULA 
</t>
    </r>
    <r>
      <rPr>
        <sz val="10"/>
        <rFont val="Arial Narrow"/>
        <family val="2"/>
      </rPr>
      <t>(DILIGENCIAR CUANDO EL TEXTO OFRECIDO NO SEA IDENTICO AL DESCRITO EN EL PLIEGO DE CONDICIONES, EN CASO QUE OMITAN, EXCLUYAN O MODIFIQUEN EL TEXTO EN LAS CONDICIONES MINIMAS SOLICITADAS, SE RECHAZARA LA PROPUESTA)</t>
    </r>
  </si>
  <si>
    <t>AMPARO AUTOMÁTICO DE NUEVOS CARGOS</t>
  </si>
  <si>
    <r>
      <t>Queda entendido, convenido y aceptado que bajo la presente póliza se amparan los nuevos cargos creados, siempre que tengan la misma relación jerárquica de los ya existentes, para lo cual se comunicará dicha creación dentro de los</t>
    </r>
    <r>
      <rPr>
        <b/>
        <sz val="10"/>
        <color indexed="8"/>
        <rFont val="Arial Narrow"/>
        <family val="2"/>
      </rPr>
      <t xml:space="preserve"> 90 días</t>
    </r>
    <r>
      <rPr>
        <sz val="10"/>
        <color indexed="8"/>
        <rFont val="Arial Narrow"/>
        <family val="2"/>
      </rPr>
      <t xml:space="preserve"> siguientes a la misma.  El cobro de  la prima se efectuará a prorrata sobre los valores inicialmente pactados y número de días restantes para la finalización de la  póliza.</t>
    </r>
    <r>
      <rPr>
        <b/>
        <sz val="10"/>
        <color indexed="8"/>
        <rFont val="Arial Narrow"/>
        <family val="2"/>
      </rPr>
      <t xml:space="preserve"> (Nota: el número de días corresponde al requerido por lo cual podrá ser aumentado pero no disminuido so pena de rechazo de la oferta) </t>
    </r>
  </si>
  <si>
    <t>AMPARO AUTOMÁTICO PARA CARGOS PASADOS PRESENTES O FUTUROS</t>
  </si>
  <si>
    <t>Queda entendido, convenido y aceptado que se ampara automáticamente cualquier persona que desempeñe los cargos asegurados, señalados en el formulario de solicitud y las que en el futuro llegaren a ocupar los cargos amparados, los cuales se cubren en forma automática, sin que se requiera aviso de tal modificación. Así mismo se amparan los servidores públicos que hayan ocupado los cargos asegurados dentro del periodo de retroactividad aplicable a esta póliza.</t>
  </si>
  <si>
    <t>AMPARO DE TRANSMISIÓN POR MUERTE</t>
  </si>
  <si>
    <t xml:space="preserve">Por medio de la presente cláusula y no obstante lo estipulado en las condiciones generales de la póliza, se ampara la responsabilidad de los funcionarios asegurados que se transmita por muerte, incapacidad, inhabilidad o quiebra, de tal manera que se extiende a cubrir en estos casos al conyugue y los herederos del servidor público asegurado.  </t>
  </si>
  <si>
    <t>ANTICIPO DE INDEMNIZACIÓN PARA EL PAGO DE HONORARIOS Y CAUCIONES JUDICIALES 50%</t>
  </si>
  <si>
    <t>ATENCIÓN DE REQUERIMIENTOS</t>
  </si>
  <si>
    <r>
      <t xml:space="preserve">La aseguradora se compromete a atender y responder las solicitudes que se efectúen en relación con el seguro, en un término de </t>
    </r>
    <r>
      <rPr>
        <b/>
        <sz val="10"/>
        <color indexed="8"/>
        <rFont val="Arial Narrow"/>
        <family val="2"/>
      </rPr>
      <t>tres (3)</t>
    </r>
    <r>
      <rPr>
        <sz val="10"/>
        <color indexed="8"/>
        <rFont val="Arial Narrow"/>
        <family val="2"/>
      </rPr>
      <t xml:space="preserve"> </t>
    </r>
    <r>
      <rPr>
        <b/>
        <sz val="10"/>
        <color indexed="8"/>
        <rFont val="Arial Narrow"/>
        <family val="2"/>
      </rPr>
      <t>días</t>
    </r>
    <r>
      <rPr>
        <sz val="10"/>
        <color indexed="8"/>
        <rFont val="Arial Narrow"/>
        <family val="2"/>
      </rPr>
      <t xml:space="preserve"> hábiles, el cual se contará a partir del momento en que la compañía de seguros reciba la solicitud. Lo anterior, sin perjuicio de los plazos particulares que sean establecidos para trámites o asuntos específicos. </t>
    </r>
    <r>
      <rPr>
        <b/>
        <sz val="10"/>
        <color indexed="8"/>
        <rFont val="Arial Narrow"/>
        <family val="2"/>
      </rPr>
      <t>(NOTA: El número de días corresponde al aceptado por la Entidad por lo cual podrá ser disminuido pero no aumentado so pena de rechazo de la oferta).</t>
    </r>
  </si>
  <si>
    <t>Queda entendido, convenido y aceptado, que si dos o más amparos, cláusulas o condiciones otorgan cobertura a un mismo evento, se indemnizará con aquella que ofrezca mayor protección para los intereses del asegurado. De igual manera prevalecerán los amparos, cláusulas o condiciones que otorguen cobertura, sobre aquellos que las excluyan. En todo caso y ante cualquier discrepancia sobre cuál es el amparo, cláusula o condición aplicable a un caso determinado, se aplicará aquella que determine el asegurado de acuerdo a sus conveniencia.</t>
  </si>
  <si>
    <t>La Compañía declara el conocimiento de los riesgos asegurados y que partiendo de esta base ha hecho la tasación y ha establecido los términos y condiciones para la presentación de su propuesta y posterior contratación de la cobertura. Por lo tanto deja constancia del conocimiento y aceptación de los riesgos, las circunstancias y condiciones de los mismos.</t>
  </si>
  <si>
    <t>CULPA GRAVE</t>
  </si>
  <si>
    <t>Queda entendido, convenido y aceptado que se amparan las reclamaciones presentadas contra las personas aseguradas, aún  cuando el acto incorrecto generador de responsabilidad civil, se deba a una culpa grave, negligencia o falta de diligencia grave del asegurado.</t>
  </si>
  <si>
    <t>DEFINICION DE EVENTO</t>
  </si>
  <si>
    <t>Se entiende como evento el acto incorrecto cometido o presuntamente cometido por uno o más funcionarios asegurados, del cual se derive una o más de una reclamación de perjuicios o la apertura de uno o más procesos por organismos de vigilancia del estado.</t>
  </si>
  <si>
    <t>DESIGNACION DE ABOGADOS</t>
  </si>
  <si>
    <t>Por medio de la presente cláusula y no obstante lo estipulado en las condiciones generales de la póliza, la compañía autorizará el abogado escogido por el funcionario asegurado, con la sola presentación de una cotización y sin la exigencia de presentación de ternas.</t>
  </si>
  <si>
    <t>DIVERSIDAD  EN LAS EXCLUSIONES</t>
  </si>
  <si>
    <t>Queda entendido, convenido y aceptado que ningún hecho con el conocimiento de algún asegurado será imputado a otro asegurado para efectos de determinar la cobertura bajo la póliza, es decir; la reticencia o inexactitud de un asegurado en la declaración del estado del riesgo, no se hará extensiva a los demás asegurados de la póliza.</t>
  </si>
  <si>
    <t>EXTENSIÓN DE COBERTURA EN CASO DE TERMINACIÓN Y NO RENOVACIÓN DE LA PÓLIZA</t>
  </si>
  <si>
    <r>
      <t xml:space="preserve">Queda entendido, convenido y aceptado que en virtud de la presente cláusula se extiende la cobertura de esta póliza por el periodo de </t>
    </r>
    <r>
      <rPr>
        <b/>
        <sz val="10"/>
        <color indexed="8"/>
        <rFont val="Arial Narrow"/>
        <family val="2"/>
      </rPr>
      <t>seis (6) meses</t>
    </r>
    <r>
      <rPr>
        <sz val="10"/>
        <color indexed="8"/>
        <rFont val="Arial Narrow"/>
        <family val="2"/>
      </rPr>
      <t xml:space="preserve">, con cobro de prima máximo del </t>
    </r>
    <r>
      <rPr>
        <b/>
        <sz val="10"/>
        <color indexed="8"/>
        <rFont val="Arial Narrow"/>
        <family val="2"/>
      </rPr>
      <t xml:space="preserve">50% </t>
    </r>
    <r>
      <rPr>
        <sz val="10"/>
        <color indexed="8"/>
        <rFont val="Arial Narrow"/>
        <family val="2"/>
      </rPr>
      <t xml:space="preserve">de la prima inicial y bajo las mismas condiciones pactadas para amparar las reclamaciones que se formulen con posterioridad al vencimiento de la vigencia de la póliza, exclusivamente respecto de actos incorrectos y eventos cubiertos bajo la póliza y ocurridos durante la referida vigencia. Esta condición opera en caso de que la póliza sea cancelada o no renovada y/o prorrogada por la aseguradora e igualmente en caso de cancelación o no continuidad por decisión de la Entidad  tomadora. </t>
    </r>
    <r>
      <rPr>
        <b/>
        <sz val="10"/>
        <color indexed="8"/>
        <rFont val="Arial Narrow"/>
        <family val="2"/>
      </rPr>
      <t>(Nota1: el numero de meses corresponde al mínimo requerido por la Entidad por lo cual podrá ser aumentado pero no disminuido, so pena de rechazo de la oferta). (Nota2: el porcentaje corresponde al requerido por lo cual podrá ser disminuido pero no aumentado so pena de rechazo de la propuesta).</t>
    </r>
  </si>
  <si>
    <t>EXTENSIÓN DE COBERTURA PARA NUEVAS ENTIDADES</t>
  </si>
  <si>
    <t>LIBRE ESCOGENCIA DE ABOGADO PARA LA DEFENSA</t>
  </si>
  <si>
    <t>Mediante esta condición queda expresamente acordado que la selección de los profesionales encargados de la defensa corresponderá a la entidad o a los funcionarios que este designe, quienes para su aprobación presentaran a la compañía la propuesta correspondiente. La compañía podrá previa solicitud y de común acuerdo con la entidad asumir la defensa o cualquier litigio o procedimiento legal a nombre del asegurado a través de abogados elegidos por este</t>
  </si>
  <si>
    <t xml:space="preserve">Queda entendido, convenido y aceptado que si durante la vigencia de la presente póliza se presenta cambio de denominaciones a cargos, se consideran automáticamente incorporados a la póliza. </t>
  </si>
  <si>
    <t>NO APLICACIÓN DE DEDUCIBLE</t>
  </si>
  <si>
    <t xml:space="preserve">Queda entendido, convenido y aceptado que a ninguna de las coberturas, amparos, gastos o riesgos cubiertos por la presente póliza se les aplicará deducible, franquicia o similar. </t>
  </si>
  <si>
    <t>NO EXIGENCIA DE PAGARES</t>
  </si>
  <si>
    <t>Queda entendido, convenido y aceptado que la aseguradora para el pago de los gastos de defensa no exigirá firma o trámite de pagaré, carta de instrucciones de diligenciamiento de pagaré o cualquier otro documento o garantía. En los procesos penales (salvo cuando se establezca en contrario) el pago de honorarios operará por reembolso cuando el proceso haya terminado y se tenga certeza de la no existencia de dolo. Para el reconocimiento de anticipo en procesos penales será necesario otorgar contragarantía.</t>
  </si>
  <si>
    <t>NO SUBROGACIÓN</t>
  </si>
  <si>
    <t>PAGO ANTICIPADO DE GASTOS DE DEFENSA</t>
  </si>
  <si>
    <t xml:space="preserve">Anticipado para todo tipo de procesos dentro del término previsto del artículo 1080 de Código de Comercio y por reembolso con respecto de los gastos en procesos penales siempre que se defina en la instancia procesal correspondiente que el imputado no obró dolosamente, los gasto frente a procesos penales iniciados por delitos calificados culposos se pagan anticipadamente. De todas formas queda expresamente acordado y convenido que la aseguradora para el pago de los gastos de defensa no exigirá firma o trámite de pagaré,  carta de instrucciones, de diligenciamiento de pagaré o cualquier otro documento o garantía excepto en los casos de procesos penales que son objeto de reembolso mientras se define en la instancia procesal correspondiente que el imputado no obró dolosamente. </t>
  </si>
  <si>
    <t>PAGO DE HONORARIOS PROFESIONALES</t>
  </si>
  <si>
    <t>Queda entendido, convenido y aceptado que la aseguradora pagará los honorarios directamente al abogado designado para el caso o mediante reembolso, a elección del asegurado.</t>
  </si>
  <si>
    <t>PERIODO DE RETROACTIVIDAD</t>
  </si>
  <si>
    <t>6. COSTO DE LOS SEGUROS</t>
  </si>
  <si>
    <t>7. VIGENCIA OFRECIDA</t>
  </si>
  <si>
    <t>8. DEDUCIBLES</t>
  </si>
  <si>
    <t>NO APLICA DEDUCIBLE</t>
  </si>
  <si>
    <t>9. FORMULARIO DE SOLICITUD</t>
  </si>
  <si>
    <t>Ver Anexo: Solicitud para el seguro de Responsabilidad Civil Servidores Públicos</t>
  </si>
  <si>
    <t>Todos las cláusulas que otorgan coberturas de gastos adicionales, operan sin aplicación de deducibles.</t>
  </si>
  <si>
    <t>Por el hecho de presentar oferta, el oferente aprueba los siguientes procedimientos en los casos en que se presenten pérdidas totales y el vehículo afectado no se encuentre matriculado:
• Para Pérdidas Totales por Daños: se determinará conjuntamente con la aseguradora el valor del salvamento y este quedará a opción de la Entidad, y su valor será deducido del total a indemnizar. El asegurado suministrará la factura original de compra, el certificado individual o manifiesto de importación o el documento que acredite la adquisición del vehículo, según su disponibilidad.
• Para Pérdidas Totales por Hurto: con la sola presentación del denuncio y una carta de la Entidad en la cual deje a disposición de la Aseguradora el salvamento en caso de recuperación, se procederá a cancelar el valor asegurado total. El asegurado suministrará la factura original de compra, el certificado individual o manifiesto de importación o el documento que acredite la adquisición del vehículo, según su disponibilidad.</t>
  </si>
  <si>
    <t>El oferente deberá indicar las tasas a aplicar para determinar el valor de la prima. Si el oferente no aplica tasas únicas, deberá presentar cotización individual por cada uno de los vehículos asegurados o de lo contrario obtendrá cero puntos en la evaluación del factor costo de los seguros.</t>
  </si>
  <si>
    <t>Para este ramo no se acepta la aplicación de deducibles. La propuesta que ofrezca algún deducible se rechazará.</t>
  </si>
  <si>
    <t>3. VEHICULOS Y VALORES ASEGURADOS</t>
  </si>
  <si>
    <t>VER ANEXO No. 1 - RELACION VEHICULOS Y VALORES ASEGURADOS</t>
  </si>
  <si>
    <t>SE PERMITE SUBLIMITAR</t>
  </si>
  <si>
    <r>
      <t>DESCRIPCIÓN DEL SUBLIMITE (</t>
    </r>
    <r>
      <rPr>
        <sz val="10"/>
        <rFont val="Arial Narrow"/>
        <family val="2"/>
      </rPr>
      <t>EL VALOR DEL SUBLÍMITE CORRESPONDE AL REQUERIDO POR LA ENTIDAD, POR LO CUAL PODRÁ SER AUMENTADO PERO NO DISMINUIDO SO PENA DE RECHAZO DE LA PROPUESTA</t>
    </r>
    <r>
      <rPr>
        <b/>
        <sz val="10"/>
        <rFont val="Arial Narrow"/>
        <family val="2"/>
      </rPr>
      <t>)</t>
    </r>
  </si>
  <si>
    <r>
      <t xml:space="preserve">SE OTORGA EL AMPARO? </t>
    </r>
    <r>
      <rPr>
        <sz val="10"/>
        <rFont val="Arial Narrow"/>
        <family val="2"/>
      </rPr>
      <t xml:space="preserve"> 
(INDICAR SOLAMENTE SI O NO)
EN CASO QUE SE OTORGUE MEJORA AL SUBLIMITE DILIGENCIAR EN ESTE ESPACIO</t>
    </r>
  </si>
  <si>
    <t>SI</t>
  </si>
  <si>
    <t>Pérdida Total por Daños (incluidos actos terroristas)</t>
  </si>
  <si>
    <t>NO</t>
  </si>
  <si>
    <t>Pérdida Parcial por Daños (incluidos actos terroristas)</t>
  </si>
  <si>
    <t>Pérdida Parcial o Total por Hurto o Hurto Calificado</t>
  </si>
  <si>
    <t>Terremoto, Temblor y/o Erupción Volcánica y demás eventos de la naturaleza</t>
  </si>
  <si>
    <t>No aplicación de deducibles para todos los amparos</t>
  </si>
  <si>
    <t>Amparo de Protección Patrimonial</t>
  </si>
  <si>
    <t xml:space="preserve">Asistencia Jurídica en Proceso Penal </t>
  </si>
  <si>
    <t>Asistencia Jurídica en Proceso Civil</t>
  </si>
  <si>
    <t>Gastos de Transporte por Pérdidas Totales y Parciales</t>
  </si>
  <si>
    <t>(Límite de $ 35.000 diarios y hasta 60 días)</t>
  </si>
  <si>
    <t>Asistencia en viaje para todos los vehículos asegurados.</t>
  </si>
  <si>
    <t>DESCRIPCION DE LA CLAUSULA</t>
  </si>
  <si>
    <t>ACTUALIZACION DE VALOR ASEGURADO</t>
  </si>
  <si>
    <t xml:space="preserve">AMPARO AUTOMÁTICO DE NUEVOS ACCESORIOS Y EQUIPOS </t>
  </si>
  <si>
    <r>
      <t xml:space="preserve">Queda entendido, convenido y aceptado que en el evento de que el asegurado adquiera o reciba a cualquier título accesorios y equipos de cualquier clase, sobre los cuales éste tuviere interés asegurable; las coberturas y amparos adicionales de ésta póliza se extenderán automáticamente a dichos bienes hasta por un límite del </t>
    </r>
    <r>
      <rPr>
        <b/>
        <sz val="10"/>
        <rFont val="Arial Narrow"/>
        <family val="2"/>
      </rPr>
      <t xml:space="preserve">$60.000.000 del valor asegurado del vehículo </t>
    </r>
    <r>
      <rPr>
        <sz val="10"/>
        <rFont val="Arial Narrow"/>
        <family val="2"/>
      </rPr>
      <t xml:space="preserve">y por un periodo de </t>
    </r>
    <r>
      <rPr>
        <b/>
        <sz val="10"/>
        <rFont val="Arial Narrow"/>
        <family val="2"/>
      </rPr>
      <t>90 días.</t>
    </r>
    <r>
      <rPr>
        <sz val="10"/>
        <rFont val="Arial Narrow"/>
        <family val="2"/>
      </rPr>
      <t xml:space="preserve"> El asegurado está obligado a dar aviso a la Compañía dentro de los</t>
    </r>
    <r>
      <rPr>
        <b/>
        <sz val="10"/>
        <rFont val="Arial Narrow"/>
        <family val="2"/>
      </rPr>
      <t xml:space="preserve"> 90 días</t>
    </r>
    <r>
      <rPr>
        <sz val="10"/>
        <rFont val="Arial Narrow"/>
        <family val="2"/>
      </rPr>
      <t xml:space="preserve"> siguientes a la fecha de conocimiento de los nuevos bienes. La prima adicional se liquidará con base en las tasas contratadas. Si vencido este plazo no se ha informado a la Compañía, cesará el amparo.  </t>
    </r>
    <r>
      <rPr>
        <b/>
        <sz val="10"/>
        <rFont val="Arial Narrow"/>
        <family val="2"/>
      </rPr>
      <t>(Nota: el valor del límite y el número de días corresponde al requerido por la Entidad por lo cual podrá ser aumentado pero no disminuido so pena de rechazo de la respuesta)</t>
    </r>
  </si>
  <si>
    <t xml:space="preserve">AMPARO AUTOMÁTICO DE NUEVOS VEHICULOS SEAN CERO KILÓMETROS O USADOS </t>
  </si>
  <si>
    <r>
      <t xml:space="preserve">Queda entendido, convenido y aceptado que en el evento de que el asegurado adquiera o reciba a cualquier título, vehículos automotores de cualquier clase, sean nuevos (cero kilómetros) o usados, sobre los cuales éste tuviere interés asegurable; las coberturas y amparos adicionales de esta póliza se extenderán automáticamente a dichos bienes  hasta por un límite de </t>
    </r>
    <r>
      <rPr>
        <b/>
        <sz val="10"/>
        <rFont val="Arial Narrow"/>
        <family val="2"/>
      </rPr>
      <t xml:space="preserve">$150.000.000 por vehículo </t>
    </r>
    <r>
      <rPr>
        <sz val="10"/>
        <rFont val="Arial Narrow"/>
        <family val="2"/>
      </rPr>
      <t xml:space="preserve">y por un periodo de </t>
    </r>
    <r>
      <rPr>
        <b/>
        <sz val="10"/>
        <rFont val="Arial Narrow"/>
        <family val="2"/>
      </rPr>
      <t>90 días.</t>
    </r>
    <r>
      <rPr>
        <sz val="10"/>
        <rFont val="Arial Narrow"/>
        <family val="2"/>
      </rPr>
      <t xml:space="preserve">  El asegurado está obligado a dar aviso a la Compañía dentro de los </t>
    </r>
    <r>
      <rPr>
        <b/>
        <sz val="10"/>
        <rFont val="Arial Narrow"/>
        <family val="2"/>
      </rPr>
      <t xml:space="preserve">90 días </t>
    </r>
    <r>
      <rPr>
        <sz val="10"/>
        <rFont val="Arial Narrow"/>
        <family val="2"/>
      </rPr>
      <t xml:space="preserve">siguientes a la fecha de conocimiento de los nuevos bienes y para los vehículos que sean usados a realizar la inspección dentro de los </t>
    </r>
    <r>
      <rPr>
        <b/>
        <sz val="10"/>
        <rFont val="Arial Narrow"/>
        <family val="2"/>
      </rPr>
      <t xml:space="preserve">30 días </t>
    </r>
    <r>
      <rPr>
        <sz val="10"/>
        <rFont val="Arial Narrow"/>
        <family val="2"/>
      </rPr>
      <t xml:space="preserve">siguientes al recibo del automotor. La prima adicional se liquidará con base en las tasas contratadas. Si vencido este plazo no se ha informado a la Compañía, cesará el amparo.  </t>
    </r>
    <r>
      <rPr>
        <b/>
        <sz val="10"/>
        <rFont val="Arial Narrow"/>
        <family val="2"/>
      </rPr>
      <t>(Nota: el valor del límite y el número de días corresponde al requerido por la Entidad por lo cual podrá ser aumentado pero no disminuido so pena de rechazo de la propuesta)</t>
    </r>
  </si>
  <si>
    <t>AMPARO AUTOMÁTICO PARA ACCESORIOS Y EQUIPOS QUE POR ERROR U OMISIÓN NO SE HAYAN INFORMADO AL INICIO DEL SEGURO.</t>
  </si>
  <si>
    <r>
      <t xml:space="preserve">Queda entendido, convenido y aceptado que en el evento de que el asegurado, por error u omisión, no haya informado accesorios o equipos al inicio de la cobertura, sobre los cuales éste tuviere interés asegurable; las coberturas y amparos adicionales de esta póliza se extenderán automáticamente a dichos bienes hasta por  hasta por un límite de </t>
    </r>
    <r>
      <rPr>
        <b/>
        <sz val="10"/>
        <rFont val="Arial Narrow"/>
        <family val="2"/>
      </rPr>
      <t xml:space="preserve">10% </t>
    </r>
    <r>
      <rPr>
        <sz val="10"/>
        <rFont val="Arial Narrow"/>
        <family val="2"/>
      </rPr>
      <t>del valor asegurado total de la póliza</t>
    </r>
    <r>
      <rPr>
        <b/>
        <sz val="10"/>
        <rFont val="Arial Narrow"/>
        <family val="2"/>
      </rPr>
      <t xml:space="preserve"> </t>
    </r>
    <r>
      <rPr>
        <sz val="10"/>
        <rFont val="Arial Narrow"/>
        <family val="2"/>
      </rPr>
      <t xml:space="preserve">y por un periodo de </t>
    </r>
    <r>
      <rPr>
        <b/>
        <sz val="10"/>
        <rFont val="Arial Narrow"/>
        <family val="2"/>
      </rPr>
      <t>90 días</t>
    </r>
    <r>
      <rPr>
        <sz val="10"/>
        <rFont val="Arial Narrow"/>
        <family val="2"/>
      </rPr>
      <t xml:space="preserve">. El asegurado está obligado a dar aviso a la Compañía dentro de los </t>
    </r>
    <r>
      <rPr>
        <b/>
        <sz val="10"/>
        <rFont val="Arial Narrow"/>
        <family val="2"/>
      </rPr>
      <t xml:space="preserve">90 días </t>
    </r>
    <r>
      <rPr>
        <sz val="10"/>
        <rFont val="Arial Narrow"/>
        <family val="2"/>
      </rPr>
      <t xml:space="preserve">siguientes a la fecha de iniciación de la vigencia de la póliza. La prima adicional se liquidará con base en las tasas contratadas. Si vencido este plazo no se ha informado a la Compañía, cesará el amparo. </t>
    </r>
    <r>
      <rPr>
        <b/>
        <sz val="10"/>
        <rFont val="Arial Narrow"/>
        <family val="2"/>
      </rPr>
      <t>(Nota: el valor del límite y el número de días corresponde al requerido por la Entidad por lo cual podrá ser aumentado pero no disminuido so pena de rechazo de la propuesta).</t>
    </r>
  </si>
  <si>
    <t>AMPARO AUTOMÁTICO PARA VEHICULOS QUE POR ERROR U OMISIÓN NO SE HAYAN INFORMADO AL INICIO DEL SEGURO.</t>
  </si>
  <si>
    <r>
      <t xml:space="preserve">Queda entendido, convenido y aceptado que en el evento de que el asegurado, por error u omisión, no haya informado vehículos automotores de cualquier clase al inicio de la cobertura, sobre los cuales éste tuviere interés asegurable; las coberturas y amparos adicionales de esta póliza se extenderán automáticamente a dichos bienes por un término de </t>
    </r>
    <r>
      <rPr>
        <b/>
        <sz val="10"/>
        <rFont val="Arial Narrow"/>
        <family val="2"/>
      </rPr>
      <t>90 días.</t>
    </r>
    <r>
      <rPr>
        <sz val="10"/>
        <rFont val="Arial Narrow"/>
        <family val="2"/>
      </rPr>
      <t xml:space="preserve"> El asegurado está obligado a dar aviso a la Compañía dentro de los </t>
    </r>
    <r>
      <rPr>
        <b/>
        <sz val="10"/>
        <rFont val="Arial Narrow"/>
        <family val="2"/>
      </rPr>
      <t>90 días</t>
    </r>
    <r>
      <rPr>
        <sz val="10"/>
        <rFont val="Arial Narrow"/>
        <family val="2"/>
      </rPr>
      <t xml:space="preserve"> siguientes a la fecha de iniciación de la vigencia de la póliza. La prima adicional se liquidará con base en las tasas contratadas. Si vencido este plazo no se ha informado a la Compañía, cesará el amparo. Sublímite</t>
    </r>
    <r>
      <rPr>
        <b/>
        <sz val="10"/>
        <rFont val="Arial Narrow"/>
        <family val="2"/>
      </rPr>
      <t xml:space="preserve"> $200.000.000 </t>
    </r>
    <r>
      <rPr>
        <sz val="10"/>
        <rFont val="Arial Narrow"/>
        <family val="2"/>
      </rPr>
      <t xml:space="preserve"> </t>
    </r>
    <r>
      <rPr>
        <b/>
        <sz val="10"/>
        <rFont val="Arial Narrow"/>
        <family val="2"/>
      </rPr>
      <t>(Nota: el valor del límite y el número de días corresponde al requerido por la entidad, por lo cual podrá ser aumentado pero no disminuido so pena de rechazo de la propuesta)</t>
    </r>
  </si>
  <si>
    <r>
      <t xml:space="preserve">Por medio de la presente cláusula y no obstante lo estipulado en las condiciones generales de la póliza, el asegurado podrá dar aviso de la ocurrencia del siniestro en un término de </t>
    </r>
    <r>
      <rPr>
        <b/>
        <sz val="10"/>
        <rFont val="Arial Narrow"/>
        <family val="2"/>
      </rPr>
      <t>60 días</t>
    </r>
    <r>
      <rPr>
        <sz val="10"/>
        <rFont val="Arial Narrow"/>
        <family val="2"/>
      </rPr>
      <t xml:space="preserve">, siguientes a la fecha en que haya conocido o debido conocer la ocurrencia del mismo. </t>
    </r>
    <r>
      <rPr>
        <b/>
        <sz val="10"/>
        <rFont val="Arial Narrow"/>
        <family val="2"/>
      </rPr>
      <t xml:space="preserve">(Nota: el número de días corresponde al requerido por la Entidad por lo cual podrá ser aumentado pero no disminuido so pena de rechazo del ramo) </t>
    </r>
  </si>
  <si>
    <r>
      <t xml:space="preserve">Queda entendido, convenido y aceptado que en caso de presentarse un siniestro amparado bajo la presente póliza y demostrada su ocurrencia, la compañía conviene en anticipar el </t>
    </r>
    <r>
      <rPr>
        <b/>
        <sz val="10"/>
        <rFont val="Arial Narrow"/>
        <family val="2"/>
      </rPr>
      <t>50%</t>
    </r>
    <r>
      <rPr>
        <sz val="10"/>
        <rFont val="Arial Narrow"/>
        <family val="2"/>
      </rPr>
      <t xml:space="preserve"> del valor estimado de la pérdida mientras el asegurado cumple con la obligación legal para tal fin. El asegurado deberá hacer el requerimiento mediante comunicación escrita dirigida a la compañía.  </t>
    </r>
    <r>
      <rPr>
        <b/>
        <sz val="10"/>
        <rFont val="Arial Narrow"/>
        <family val="2"/>
      </rPr>
      <t xml:space="preserve">(Nota: el porcentaje señalado corresponde al requerido por la Entidad por lo cual podrá ser aumentado pero no disminuido, so pena de rechazo de la propuesta) </t>
    </r>
  </si>
  <si>
    <t>ANTICIPO PARA GASTOS DE TRASPASO PARA VEHICULOS PROPIOS</t>
  </si>
  <si>
    <t>Queda entendido, convenido y aceptado que en caso de presentarse un siniestro amparado bajo la presente póliza y demostrada su ocurrencia, la aseguradora conviene en anticipar los gastos de traspaso por pérdida total de vehículos propios, hasta el límite de $10.000.000 por siniestro</t>
  </si>
  <si>
    <t>AUTORIZACION DE REPARACION DEL VEHÍCULO</t>
  </si>
  <si>
    <t>AVISOS Y LETREROS</t>
  </si>
  <si>
    <t xml:space="preserve">Queda entendido, convenido y aceptado que la Compañía de Seguros indemnizará los daños ocasionados a los avisos, letreros, logo símbolos, emblemas, distintivos, escudos y cualquier otro similar; por cualquier siniestro amparado bajo la presente póliza, que afecte los vehículos asegurados, hasta por el 100% del valor de los mismos. </t>
  </si>
  <si>
    <t>CLÁUSULA DE 72 HORAS PARA TERREMOTO/MAREMOTO Y DEMAS EVENTOS DE LA NATURALEZA</t>
  </si>
  <si>
    <t>Las pérdidas o daños amparados por la presente póliza darán origen a una reclamación separada por cada uno de estos fenómenos, sin exceder el total del valor asegurado. Pero si varios de ellos ocurren dentro de cualquier periodo de setenta y dos (72) horas consecutivas durante la vigencia del amparo, se tendrán como un solo siniestro y las pérdidas y daños que se causen deberán estar comprendidos en una sola reclamación, sin exceder el total del valor asegurado.</t>
  </si>
  <si>
    <t>COBERTURA DE ACCESORIOS</t>
  </si>
  <si>
    <t>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perdida, teniendo en cuenta el deducible y el infraseguro cuando hubiere lugar a ellos. Se entiende por salvamento neto el valor resultante de descontar del valor de venta del mismo, los gastos incurridos  por la compañía, tales como los necesarios para su recuperación y comercialización.</t>
  </si>
  <si>
    <t>DESIGNACION DE CONCESIONARIOS Y TALLERES ESPECIALIZADOS POR MARCAS, PARA LA ATENCIÓN DE SINIESTROS POR PERDIDAS PARCIALES DONDE EL VEHÍCULO UNA VEZ INSPECCIONADO POR LA COMPAÑÍA PASE A REPARACIÓN SIN NECESIDAD DE COTIZACIONES U OTROS TRÁMITES</t>
  </si>
  <si>
    <t>Queda entendido, convenido y aceptado que para la atención de siniestros por pérdidas parciales, la aseguradora designará una lista de concesionarios y talleres especializados para cada una de las marcas de vehículos asegurados, en los cuales se realizará la reparación de los mismos, una vez la aseguradora efectúe la inspección del respectivo siniestro, sin necesidad de que el asegurado deba presentar cotizaciones u otros documentos o realizar otros trámites. Para los vehículos de hasta 5 años de fabricación se asignarán concesionarios y los de mayor edad en concesionarios o en talleres especializados acordados.</t>
  </si>
  <si>
    <t>ERRORES INVOLUNTARIOS EN LAS CARACTERÍSTICAS DE LOS VEHÍCULOS ASEGURADOS</t>
  </si>
  <si>
    <t xml:space="preserve">El oferente mediante esta cláusula acepta los errores involuntarios en las características de los vehículos de propiedad o bajo responsabilidad del Asegurado, sin aplicación de ninguna clase se restricción o limitación de cobertura y/o cualquier otro aspecto, motivo por el cual en el caso de presentarse reclamación la Compañía no podrá argumentar existencia de  errores en las características y procederá a efectuar la corrección y atención de los siniestros, con el respectivo ajuste de prima sobre el riesgo real. </t>
  </si>
  <si>
    <t>Queda entendido, convenido y aceptado que en el evento de existir discrepancia entre la Compañía y el Asegurado en cuanto a si el siniestro constituye una perdida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</si>
  <si>
    <t>EXTENSION DE RESPONSABILIDAD CIVIL CUANDO EL VEHÍCULO HAYA SIDO HURTADO O DESAPARECIDO</t>
  </si>
  <si>
    <t>Queda entendido, convenido y aceptado que la presente póliza indemnizará la Responsabilidad Civil Extracontractual de la cual el asegurado sea responsable aún cuando el vehículo asegurado haya sido hurtado, siempre y cuando sea declarada por la autoridad competente.</t>
  </si>
  <si>
    <t>EXTENSION DE RESPONSABILIDAD CIVIL Y DAÑOS AL VEHÍCULO CUANDO EL VEHÍCULO NO ESTE SIENDO CONDUCIDO</t>
  </si>
  <si>
    <t>Queda entendido, convenido y aceptado que la presente póliza indemnizará la Responsabilidad Civil Extracontractual y los daños al vehículo asegurado aún cuando el vehículo no este siendo conducido.</t>
  </si>
  <si>
    <t xml:space="preserve">En caso de avería o accidente, la aseguradora enviará y pagará por los servicios de grúa para que el vehículo afectado sea removido de la vía y trasladado hasta el lugar más apropiado a conveniencia del asegurado. La compañía pagará los servicios de grúa hasta por el 100% del valor del servicio. </t>
  </si>
  <si>
    <t>HURTO DE ELEMENTOS DEJADOS EN LOS VEHÍCULOS DEL ASEGURADO</t>
  </si>
  <si>
    <r>
      <t xml:space="preserve">Queda entendido, convenido y aceptado que la presente póliza indemnizará las perdidas sobre elementos dejados dentro de los vehículos asegurados (sean de propiedad del asegurado, de sus funcionarios o de terceros), con ocasión de su hurto, hasta por un límite de </t>
    </r>
    <r>
      <rPr>
        <b/>
        <sz val="10"/>
        <rFont val="Arial Narrow"/>
        <family val="2"/>
      </rPr>
      <t>$10.000.000  Evento/ vigencia.  (Nota: el valor del límite corresponde al requerido por la Entidad por lo cual podrá ser aumentado pero no disminuido so pena de rechazo de la propuesta).</t>
    </r>
  </si>
  <si>
    <t xml:space="preserve">La compañía de seguros efectuará las inclusiones, modificaciones o exclusiones al seguro, con base en los documentos o comunicaciones emitidas por el asegurado y/o el intermediario, sin exigir documentos particulares o requisitos especiales.  </t>
  </si>
  <si>
    <t>INEXISTENCIA DE PARTES EN EL MERCADO</t>
  </si>
  <si>
    <t xml:space="preserve">Los oferentes aceptan que debe quedar expresamente acordado que en caso de que las partes, piezas o accesorios necesarios para una reparación o reemplazo, no se encontraren en el comercio local de repuestos, la compañía adelantará los trámites necesarios ante el almacén, la distribuidora y/o representante en Colombia para obtener la importación de los mismos.   </t>
  </si>
  <si>
    <t>MARCACION</t>
  </si>
  <si>
    <t>La aseguradora ofrece el servicio de marcación gratuita y voluntaria para los vehículos de la entidad en forma gratuita y sin que ello se convierta en cláusula de garantía.</t>
  </si>
  <si>
    <t>Si durante la vigencia de la póliza se presentan modificaciones a las condiciones de la póliza que presenten un beneficio a favor del asegurado, sin que impliquen un aumento a la prima originalmente pactada, tales modificaciones se consideran automáticamente incorporadas a la póliza.</t>
  </si>
  <si>
    <t>NO INSPECCION PARA VEHICULOS SEAN CERO KILÓMETROS O USADOS</t>
  </si>
  <si>
    <t>Con esta cláusula queda aclarado y convenido que a los  vehículos  que adquiera el asegurado, sean nuevos o usados,  se les otorgarán los amparos contratados en la presente póliza, sin necesidad de realizar la respectiva inspección, con solo enviar a la Compañía la fotocopia de la factura de compra o del documento de adquisición.</t>
  </si>
  <si>
    <t>NO RESTRICCION DE AMPARO O APLICACIÓN DE GARANTIAS POR TIPO, MODELO, CLASE, USO O ANTIGÜEDAD DE LOS VEHICULOS</t>
  </si>
  <si>
    <t>El oferente mediante esta clausula acepta el otorgamiento de cobertura para la totalidad de los vehículos de propiedad o bajo responsabilidad de la Entidad, incluidos los que reciba dentro de la vigencia de la póliza, sin aplicación de ninguna clase de restricción de cobertura y/o por tipo y/o antigüedad y/o cualquier otro aspecto.</t>
  </si>
  <si>
    <t>Queda entendido, convenido y aceptado que en caso de un siniestro, que afecta la presente póliza, la Compañía de Seguros no tendrá derecho a la subrogación contra ninguna de las personas cuyos actos u omisiones den origen a la responsabilidad del asegurado, de acuerdo con las leyes, ni contra el causante del siniestro que sea, respecto del asegurado, funcionario, empleado,  trabajador, contratista o similar. La clausula quedará sin efecto, si la responsabilidad proviene de dolo o culpa grave.</t>
  </si>
  <si>
    <t>OPCION DE REPOSICION O REPARACION DEL BIEN Y NO INDEMNIZACION EN DINERO A CONVENIENCIA DEL ASEGURADO</t>
  </si>
  <si>
    <t>Queda entendido, convenido y aceptado que en caso de siniestro amparado por este seguro, la aseguradora otorga la posibilidad de reponer o reparar el bien por cualquier otro bien (es) y que no se indemnice este en dinero, a conveniencia del asegurado. Si el valor comercial del bien es superior al valor asegurado en el momento del siniestro, la entidad asegurada asumirá el excedente. De igual manera la aseguradora estará en condiciones de efectuar directamente el pago a las personas que contrate el asegurado, para la reparación o suministro de los bienes afectados o cualquier otro que la entidad desee adquirir a titulo de indemnización, previa y expresa solicitud del representante legal o de quien este facultado para ello.</t>
  </si>
  <si>
    <t>PAGO DE LA INDEMNIZACIÓN POR PERDIDAS TOTALES DIRECTAMENTE A CONTRATISTAS Y PROVEEDORES</t>
  </si>
  <si>
    <t>PAGOS DE RESPONSABILIDAD CIVIL CON BASE EN MANIFIESTO DE CULPABILIDAD AL 100%.</t>
  </si>
  <si>
    <t>No obstante las condiciones generales de la póliza, queda declarado y convenido que en caso de cualquier evento cubierto por la presente póliza en su amparo de Responsabilidad Civil Extracontractual, el pago se realizará hasta por el 100% con la declaración o manifestación de culpabilidad del asegurado por escrito, siempre y cuando su responsabilidad sea evidente</t>
  </si>
  <si>
    <t>Si en caso de pérdida total por daños o por hurto, el asegurado quisiera conservar el vehículo, tendrá la primera opción de compra, caso en el cual, la aseguradora efectuará un peritazgo del mismo e informará el valor del avalúo.</t>
  </si>
  <si>
    <t>REPOSICIÓN AUTOMÁTICA DEL VALOR ASEGURADO PARA RESPONSABILIDAD CIVIL</t>
  </si>
  <si>
    <t>No obstante las condiciones generales de la póliza, queda declarado y convenido que en caso de cualquier evento cubierto por la presente póliza en su amparo de Responsabilidad Civil Extracontractual, la compañía acepta que los límites de Responsabilidad Civil no se reducen en caso de siniestro y se restablecen con cobro de prima adicional.</t>
  </si>
  <si>
    <t>REPOSICIÓN O REEMPLAZO</t>
  </si>
  <si>
    <t>Queda entendido convenido y aceptado que en caso de siniestro que afecte los vehículos amparados por la presente póliza, el ajuste de las pérdidas parciales se realizará sin tener en cuenta los deméritos que por cualquier causa hayan sufrido los bienes asegurados y se tomará para su indemnización el valor asegurado del vehículo. Para pérdidas totales se tomará para su indemnización el valor comercial  de cada vehículo según la Guía de Fasecolda vigente al momento del reclamo.</t>
  </si>
  <si>
    <r>
      <t xml:space="preserve">El presente contrato de seguro podrá ser revocado unilateralmente por el asegurado en cualquier momento de su ejecución. La compañía por su parte podrá revocarlo dando aviso por escrito con </t>
    </r>
    <r>
      <rPr>
        <b/>
        <sz val="10"/>
        <rFont val="Arial Narrow"/>
        <family val="2"/>
      </rPr>
      <t>90 días</t>
    </r>
    <r>
      <rPr>
        <sz val="10"/>
        <rFont val="Arial Narrow"/>
        <family val="2"/>
      </rPr>
      <t xml:space="preserve"> de anticipación,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t>
    </r>
    <r>
      <rPr>
        <b/>
        <sz val="10"/>
        <rFont val="Arial Narrow"/>
        <family val="2"/>
      </rPr>
      <t>90 días</t>
    </r>
    <r>
      <rPr>
        <sz val="10"/>
        <rFont val="Arial Narrow"/>
        <family val="2"/>
      </rPr>
      <t xml:space="preserve"> de anticipación, mediante comunicación escrita dirigida al asegurado.</t>
    </r>
    <r>
      <rPr>
        <b/>
        <sz val="10"/>
        <rFont val="Arial Narrow"/>
        <family val="2"/>
      </rPr>
      <t xml:space="preserve"> (Nota: el número de días corresponde al requerido por la Entidad por lo cual podrá ser aumentado pero no disminuido so pena de rechazo de la propuesta) </t>
    </r>
  </si>
  <si>
    <t>SERVICIO DE CASA CARCEL PARA CONDUCTORES</t>
  </si>
  <si>
    <r>
      <t xml:space="preserve">En el evento de ocurrencia de un accidente de tránsito que presente lesionados o muertos, estando el conductor del vehículo asegurado en una de las causales determinadas por la Ley para ser remitido a una casa-cárcel debidamente autorizada por el INPEC, la compañía sufragará hasta un límite del 100% de los gastos que se generen en dicha casa-cárcel para brindarle al conductor del vehículo asegurado una mejora de los servicios que la misma brinda tales como alimentación especial, habitación dotada con televisor, etc. todo esto siempre y cuando la casa-cárcel ofrezca tales servicios adicionales. Sublímite </t>
    </r>
    <r>
      <rPr>
        <b/>
        <sz val="10"/>
        <rFont val="Arial Narrow"/>
        <family val="2"/>
      </rPr>
      <t>45 SMDLV</t>
    </r>
    <r>
      <rPr>
        <sz val="10"/>
        <rFont val="Arial Narrow"/>
        <family val="2"/>
      </rPr>
      <t>.</t>
    </r>
    <r>
      <rPr>
        <b/>
        <sz val="10"/>
        <rFont val="Arial Narrow"/>
        <family val="2"/>
      </rPr>
      <t xml:space="preserve"> (Nota: el valor del límite corresponde al requerido por la Entidad por lo cual podrá ser aumentado pero no disminuido so pena de rechazo de la propuesta)</t>
    </r>
  </si>
  <si>
    <t>SERVICIO DE TRAMITE DE TRASPASO</t>
  </si>
  <si>
    <t>En los eventos de pérdida total se ofrece al asegurado, el servicio de tramitador para que adelante ante las autoridades de tránsito o competentes respectivas los tramites que se requieran para realizar el traspaso de la propiedad y/o cancelación de la matricula, cuyo costo (honorarios, impuestos, multas y demás conceptos), sean pagados por la aseguradora y deducidos del valor de la indemnización, previa autorización de la Entidad asegurada.</t>
  </si>
  <si>
    <t>TRANSPORTE DE MERCANCÍAS ASAROZAS, INFLAMABLES O EXPLOSIVAS.</t>
  </si>
  <si>
    <t>No obstante lo dispuesto en las condiciones generales y particulares de la póliza, se hace constar que este seguro ampara automáticamente las pérdidas o daños que sufran los vehículos asegurados y la responsabilidad civil extracontractual, que pueda derivarse; cuando dichos vehículos transporten mercancías azarosas, inflamables o explosivas, propias para las actividades del asegurado, sin necesidad de dar previo aviso a la aseguradora.</t>
  </si>
  <si>
    <t>Queda entendido, convenido y aceptado que el valor del interés asegurado es el que se señala en la carátula de la póliza. Por lo tanto, en caso de ocurrir un siniestro amparado bajo la presente póliza, la aseguradora indemnizará la pérdida hasta el monto del valor real de la pérdida, sin hacer aplicación de la regla proporcional por infraseguro, de acuerdo a lo señalado por el artículo 1089 del código de comercio.</t>
  </si>
  <si>
    <t>6. EXCLUSIONES</t>
  </si>
  <si>
    <t>El proponente deberá indicar a través de condiciones generales y/o particulares, las exclusiones aplicables a este seguro. Cualquier exclusión que conlleve a dejar sin efecto algún amparo, cláusula o condición otorgada por el proponente se tendrá por no escrita.</t>
  </si>
  <si>
    <t>ARTICULO ASEGURADO</t>
  </si>
  <si>
    <t>TASA</t>
  </si>
  <si>
    <t>PRIMA ANUAL</t>
  </si>
  <si>
    <t>PRIMA ANUALINCLUIDO IVA</t>
  </si>
  <si>
    <t>8.  VIGENCIA OFRECIDA</t>
  </si>
  <si>
    <t>El proponente con la sola presentación de la oferta acepta estas condiciones técnicas, por lo tanto no se requiere su presentación impresa con la oferta.</t>
  </si>
  <si>
    <t>Los oferentes deben tener en cuenta para la elaboración de la propuesta, que las condiciones, coberturas básicas para las cuales no se indique sublímite, operaran al 100% del valor asegurado</t>
  </si>
  <si>
    <t>DIRECCIÓN NACIONAL DE DERECHOS DE AUTOR</t>
  </si>
  <si>
    <t>ANEXO No. 1 - RELACIÓN BIENES Y VALORES ASEGURADOS TRDM</t>
  </si>
  <si>
    <t>TODO RIESGO DAÑOS MATERIALES</t>
  </si>
  <si>
    <t>BIENES ASEGURADOS</t>
  </si>
  <si>
    <t>EDIFICIOS</t>
  </si>
  <si>
    <t>CONTENIDOS EN GENERAL</t>
  </si>
  <si>
    <t>SOFTWARE</t>
  </si>
  <si>
    <t>DINEROS Y TÍTULOS VALORES</t>
  </si>
  <si>
    <r>
      <t xml:space="preserve">OBRAS DEPOSITADAS EN EL ARCHIVO CENTRAL DE LA DNDA Y EN BODEGAS </t>
    </r>
    <r>
      <rPr>
        <b/>
        <sz val="10"/>
        <color indexed="10"/>
        <rFont val="Arial Narrow"/>
        <family val="2"/>
      </rPr>
      <t>UBICADAS EN LA ZONA INDUSTRIAL DE FONTIBON (PARQUE EMPRESARIAL AV LA ESPERANZA - KR 127 # 22 G 28)</t>
    </r>
    <r>
      <rPr>
        <sz val="10"/>
        <rFont val="Arial Narrow"/>
        <family val="2"/>
      </rPr>
      <t xml:space="preserve"> EN LA CIUDAD DE BOGOTÁ - COMPAÑÍA DE SERVICIOS ARCHIVISTICOS Y TECNOLOGICOS "CSA"</t>
    </r>
  </si>
  <si>
    <t>BIENES DE ALMACÉN EN GENERAL</t>
  </si>
  <si>
    <t>EQUIPO ELÉCTRICO Y ELECTRÓNICO</t>
  </si>
  <si>
    <t>EQUIPOS MÓVILES Y PORTÁTILES</t>
  </si>
  <si>
    <t>ADECUACION DE CONSTRUCCIONES A LAS NORMAS SISMORESISTENTES</t>
  </si>
  <si>
    <t>COBERTURA PARA TERRENOS</t>
  </si>
  <si>
    <t>LIBROS (BIBLIOTECAS, ENCICLOPEDIAS, ETC)</t>
  </si>
  <si>
    <t xml:space="preserve">TOTAL TRDM </t>
  </si>
  <si>
    <t>RELACIÓN DE EDIFICIOS (DIRECCIÓN)</t>
  </si>
  <si>
    <t>Calle 28 No. 13A – 15 PISO 17 DEL EDIFICIO CENTRO DE COMERCIO INTERNACIONAL - ECCI, DE LA CIUDAD DE BOGOTÁ D.C</t>
  </si>
  <si>
    <t xml:space="preserve"> NOTA: EL OFERENTE DEBERÁ OFRECER UNA TASA ÚNICA PARA ESTE SEGURO. ADICIONALMENTE DEBERÁ SEÑALAR EL VALOR ASEGURADO DEL ÍNDICE VARIABLE POR LA TOTALIDAD DE LA VIGENCIA OFRECIDA EN SU PROPUESTA</t>
  </si>
  <si>
    <r>
      <t>ANEXO No. 2</t>
    </r>
    <r>
      <rPr>
        <b/>
        <sz val="10"/>
        <color indexed="10"/>
        <rFont val="Arial Narrow"/>
        <family val="2"/>
      </rPr>
      <t xml:space="preserve"> </t>
    </r>
    <r>
      <rPr>
        <b/>
        <sz val="10"/>
        <color indexed="8"/>
        <rFont val="Arial Narrow"/>
        <family val="2"/>
      </rPr>
      <t>- RELACIÓN DE VEHÍCULOS</t>
    </r>
  </si>
  <si>
    <t xml:space="preserve">No </t>
  </si>
  <si>
    <t>Placa</t>
  </si>
  <si>
    <t xml:space="preserve">Marca </t>
  </si>
  <si>
    <t>Clase</t>
  </si>
  <si>
    <t>Tipo</t>
  </si>
  <si>
    <t>Modelo</t>
  </si>
  <si>
    <t>CC</t>
  </si>
  <si>
    <t>PASAJ / TON</t>
  </si>
  <si>
    <t xml:space="preserve">MOTOR </t>
  </si>
  <si>
    <t>CHASIS</t>
  </si>
  <si>
    <t>CÓDIGO FASECOLDA</t>
  </si>
  <si>
    <t xml:space="preserve">VALOR FASECOLDA </t>
  </si>
  <si>
    <t>ACCESORIOS</t>
  </si>
  <si>
    <t>VALOR TOTAL ASEGURADO</t>
  </si>
  <si>
    <t>OKZ542</t>
  </si>
  <si>
    <t>RENAULT</t>
  </si>
  <si>
    <t>LOGAN DYNAMIQUE</t>
  </si>
  <si>
    <t>AUTOMÓVIL</t>
  </si>
  <si>
    <t>A812UC04109</t>
  </si>
  <si>
    <t>9FB4SREB4HM243762</t>
  </si>
  <si>
    <t>08001174</t>
  </si>
  <si>
    <t>BLR853</t>
  </si>
  <si>
    <t>FORD</t>
  </si>
  <si>
    <t>FESTIVA</t>
  </si>
  <si>
    <t>B3525756</t>
  </si>
  <si>
    <t>KJDAJP17564</t>
  </si>
  <si>
    <t>03001049</t>
  </si>
  <si>
    <t>OBI445</t>
  </si>
  <si>
    <t>MAZDA</t>
  </si>
  <si>
    <t>L3788956</t>
  </si>
  <si>
    <t>9FCGG453470103158</t>
  </si>
  <si>
    <t>05602161</t>
  </si>
  <si>
    <t>TOTAL</t>
  </si>
  <si>
    <t>FORMATO No. 4</t>
  </si>
  <si>
    <t>FORMATO No 5</t>
  </si>
  <si>
    <t>REQUISITOS PARA EL PAGO DE LAS INDEMNIZACIONES</t>
  </si>
  <si>
    <t>NOMBRE DEL RAMO:</t>
  </si>
  <si>
    <t>DOCUMENTO REQUERIDO</t>
  </si>
  <si>
    <t>CANTIDAD</t>
  </si>
  <si>
    <t>MARCAR CON UNA X</t>
  </si>
  <si>
    <t>ORIGINAL, COPIA AL CARBON, COPIA AUTENTICA, ETC</t>
  </si>
  <si>
    <t>FOTOCOPIA SIMPLE</t>
  </si>
  <si>
    <t>TIEMPO OFRECIDO PARA ENTREGAR LA LIQUIDACIÓN DEL SINIESTRO UNA VEZ ACREDITADA LA OCURRENCIA DEL HECHO Y LA CUANTÍA DE LA PÉRDIDA:</t>
  </si>
  <si>
    <t>___ DIAS HABILES</t>
  </si>
  <si>
    <t>TIEMPO OFRECIDO PARA EL PAGO DE SINIESTROS UNA VEZ RECIBIDA LA LIQUIDACION DEBIDAMENTE SUSCRITA:</t>
  </si>
  <si>
    <t>El proponente declara, que los documentos antes relacionados son los únicos que exigirá para la atención, trámite y pago de los siniestros que afecten el ramo arriba citado. Así mismo se obliga a realizar el pago de la indemnización en el término aquí señalado.</t>
  </si>
  <si>
    <t>El proponente declara que en caso de nombrarse una firma ajustadora para la atención y trámite de cualquier siniestro, dicha persona será informada para que los documentos antes citados sean los únicos que pueda exigir en su proceso de ajuste. Por lo tanto, cualquier incumplimiento por parte del ajustador en este aspecto se entenderá como un incumplimiento por parte del proponente.</t>
  </si>
  <si>
    <r>
      <rPr>
        <b/>
        <sz val="10"/>
        <rFont val="Arial Narrow"/>
        <family val="2"/>
      </rPr>
      <t xml:space="preserve">Nota: </t>
    </r>
    <r>
      <rPr>
        <sz val="10"/>
        <rFont val="Arial Narrow"/>
        <family val="2"/>
      </rPr>
      <t>Si el proponente no utiliza el presente formato, la propuesta deberá contener toda la información aquí requerida, ya que de lo contrario no se otorgará puntaje en la calificación de siniestros del respectivo ramo.</t>
    </r>
  </si>
  <si>
    <t>La utilización de expresiones que permitan a la aseguradora solicitar un mayor número de documentos de los que se relacionan en el formato, tales como “los demás que la compañía requiera”, “cualquier otro necesario para el trámite”, “los requeridos para acreditar la ocurrencia del siniestro y cuantía de la pérdida”, dará lugar al no otorgamiento de puntaje en la calificación de siniestros del respectivo ramo.</t>
  </si>
  <si>
    <t>NOMBRE DEL PROPONENTE: ______________________________________________________________________________________________________________________________________</t>
  </si>
  <si>
    <t xml:space="preserve">TERCEROS AFECTADOS </t>
  </si>
  <si>
    <t xml:space="preserve">La Presente póliza opera igualmente en exceso de los amparos de responsabilidad civil contratados en el seguro de automóviles. </t>
  </si>
  <si>
    <t>SUBLIMITE</t>
  </si>
  <si>
    <t>(DILIGENCIAR CUANDO EL TEXTO OFRECIDO NO SEA IDENTICO AL DESCRITO EN EL PLIEGO DE CONDICIONES, EN CASO QUE OMITAN, EXCLUYAN O MODIFIQUEN EL TEXTO EN LAS CONDICIONES MINIMAS SOLICITADAS, SE RECHAZARA LA PROPUESTA )</t>
  </si>
  <si>
    <t>Actividades deportivas, eventos sociales y culturales dentro o fuera de los predios.</t>
  </si>
  <si>
    <t>Avisos, vallas y letreros dentro y fuera de los predios.</t>
  </si>
  <si>
    <t>Contaminación súbita, accidental e imprevista.(se excluye contaminación paulatina).</t>
  </si>
  <si>
    <t>Contratistas y Subcontratistas independientes. Esta cobertura opera en exceso de las pólizas del contratista o subcontratista.</t>
  </si>
  <si>
    <t>Daño Moral</t>
  </si>
  <si>
    <t xml:space="preserve">Gastos médicos, hospitalarios y traslado de victimas incluyendo personal del asegurado. 
La compañía cubre, con sujeción a las condiciones de este seguro, los gastos razonables que se causen por concepto de primeros auxilios inmediatos, servicios médicos, quirúrgicos, de ambulancia, de hospital, de enfermedades y drogas, como consecuencia de lesiones corporales producidas a terceros en desarrollo de las actividades específicamente amparadas bajo las condiciones particulares de la presente póliza. El amparo que mediante esta sección se otorga es independiente del de Responsabilidad y por consiguiente, los pagos que por dicho concepto se realizan, en ningún caso pueden ser interpretados como aceptación tácita de responsabilidad.  </t>
  </si>
  <si>
    <t>Operaciones de cargue y descargue bienes y mercancías, incluyendo aquellos de naturaleza azarosa o inflamable</t>
  </si>
  <si>
    <r>
      <t xml:space="preserve">SI - Sublímite </t>
    </r>
    <r>
      <rPr>
        <b/>
        <sz val="10"/>
        <color indexed="8"/>
        <rFont val="Arial Narrow"/>
        <family val="2"/>
      </rPr>
      <t>32%</t>
    </r>
    <r>
      <rPr>
        <sz val="10"/>
        <color indexed="8"/>
        <rFont val="Arial Narrow"/>
        <family val="2"/>
      </rPr>
      <t xml:space="preserve"> del valor asegurado evento / vigencia</t>
    </r>
  </si>
  <si>
    <t>Pagos Suplementarios (Presentación de cauciones, Condena en costas e intereses de mora acumulados a cargo del asegurado, demás gastos razonables).</t>
  </si>
  <si>
    <t>Participación del asegurado en Ferias y exposiciones Nacionales y Eventos relacionados  con su objeto social</t>
  </si>
  <si>
    <t>Posesión, uso y mantenimiento de depósitos, tanques y tuberías, ubicados o instalados dentro de los predios del asegurado.</t>
  </si>
  <si>
    <t>Predios labores y operaciones, (incluyendo daño y/o perjuicio patrimonial o extrapatrimonial)</t>
  </si>
  <si>
    <t>Productos y trabajos terminados: La cobertura del amparo abarca de manera general para la producción, fabricación, suministro o bien por los trabajos ejecutados, operaciones terminadas o por cualquier otra clase de servicios prestados, para resarcir los daños si estos se producen después de la entrega, del suministro, de la ejecución, de la terminación, del abandono o de la prestación; en ese sentir, como objetivo misional la Entidad, realiza proyectos y planes y ejecuta actividades, que de una manera u otra, pueden eventualmente afectar a un tercero.</t>
  </si>
  <si>
    <t>Propietarios, arrendatarios y poseedores</t>
  </si>
  <si>
    <t>Responsabilidad civil parqueaderos, incluyendo daños y/o hurto y/o hurto calificado a vehículos y sus accesorios de terceros y funcionarios en predios del asegurado.</t>
  </si>
  <si>
    <t>Responsabilidad Civil Cruzada (Esta cobertura opera en exceso del valor indemnizado por las pólizas de los contratistas o subcontratistas).</t>
  </si>
  <si>
    <t>Responsabilidad civil del asegurado frente a familiares de los trabajadores. Queda expresamente convenido y acordado que para efectos de este seguro se entenderán como terceros los familiares del personal del asegurado, siempre y cuando los mismos no tengan relación contractual con la Entidad. De igual forma para los efectos de este seguro los niños, niñas y adolescentes, se consideraran terceros.</t>
  </si>
  <si>
    <t>Responsabilidad civil generada por un incendio y/o explosión.</t>
  </si>
  <si>
    <t>Responsabilidad Civil Patronal.</t>
  </si>
  <si>
    <t>Responsabilidad civil por daños a bienes de empleados y visitantes, excluyendo dineros y joyas. Para que la cobertura opere se requiere demostrar el ingreso del bien al inmueble a través del registro en portería o mediante cualquier otro medio idóneo.</t>
  </si>
  <si>
    <t>Responsabilidad Civil por el uso de escoltas, personal de vigilancia y uso de perros guardianes. (Nota: En caso de firmas externas, esta cobertura operará en exceso de la póliza exigida para la empresa de vigilancia).</t>
  </si>
  <si>
    <t>Responsabilidad civil por el uso y/o posesión de vehículos propios y no propios, en exceso del límite contratado en la póliza de automóviles, incluidos los vehículos de los funcionarios en desarrollo de actividades para el asegurado.</t>
  </si>
  <si>
    <t>Restaurantes, casinos , campos deportivos y cafeterías.</t>
  </si>
  <si>
    <t xml:space="preserve">Suministro de Alimentos y bebidas a terceros por el asegurado, o por contratistas, o por subcontratistas. </t>
  </si>
  <si>
    <t>Transporte de mercancías y demás bienes dentro y fuera de los predios, incluyendo aquellos de naturaleza azarosa o inflamable, necesarias para el cabal funcionamiento de la Entidad.</t>
  </si>
  <si>
    <t>Uso de armas de fuego y errores de punteria por parte de vigilantes, funcionarios, celadores y firmas especializadas. Nota: En caso de firmas externas, esta cobertura operará en exceso de la póliza exigida para la empresa de vigilancia.</t>
  </si>
  <si>
    <t>Uso de ascensores, elevadores, escaleras automáticas, montacargas, grúas, puentes grúas, equipos de trabajo y de transporte dentro o fuera de los predios</t>
  </si>
  <si>
    <t>Uso de maquinaria y equipos de trabajo dentro y fuera de los predios del asegurado</t>
  </si>
  <si>
    <t>Viajes de funcionarios del asegurado dentro del territorio nacional o en cualquier parte del mundo cuando en desarrollo de actividades inherentes al asegurado causen daños a terceros. Excluye responsabilidad civil profesional.</t>
  </si>
  <si>
    <t>Viajes de funcionarios en comisión o estudio nacional o en el exterior.</t>
  </si>
  <si>
    <t>AMPARO AUTOMATICO PARA NUEVOS PREDIOS, OPERACIONES Y/O ACTIVIDADES</t>
  </si>
  <si>
    <r>
      <t xml:space="preserve">Queda entendido, convenido y aceptado que no obstante lo que en contrario se diga en las condiciones generales de la póliza, el presente anexo se extiende a cubrir automáticamente todo nuevo predio, operación y/o actividad creados por el asegurado, obligándose a informar a la compañía dentro de los </t>
    </r>
    <r>
      <rPr>
        <b/>
        <sz val="10"/>
        <color indexed="8"/>
        <rFont val="Arial Narrow"/>
        <family val="2"/>
      </rPr>
      <t xml:space="preserve">90 días </t>
    </r>
    <r>
      <rPr>
        <sz val="10"/>
        <color indexed="8"/>
        <rFont val="Arial Narrow"/>
        <family val="2"/>
      </rPr>
      <t xml:space="preserve">siguientes a la creación. La prima adicional se liquidará con base en las tasas contratadas. Si vencido este plazo no se ha informado a la Compañía, cesará el amparo. </t>
    </r>
    <r>
      <rPr>
        <b/>
        <sz val="10"/>
        <color indexed="8"/>
        <rFont val="Arial Narrow"/>
        <family val="2"/>
      </rPr>
      <t xml:space="preserve">(Nota: el número de días corresponde al requerido por la Entidad por lo cual podrá ser aumentado pero no disminuido so pena de rechazo de la propuesta) </t>
    </r>
  </si>
  <si>
    <t xml:space="preserve">ANTICIPO DE INDEMNIZACION PARA GASTOS MÉDICOS 50% </t>
  </si>
  <si>
    <r>
      <t xml:space="preserve">Queda entendido, convenido y aceptado que en caso de presentarse un siniestro amparado bajo la presente póliza, que afecte la cobertura de gastos médicos y demostrada su ocurrencia, la compañía conviene en anticipar el </t>
    </r>
    <r>
      <rPr>
        <b/>
        <sz val="10"/>
        <color indexed="8"/>
        <rFont val="Arial Narrow"/>
        <family val="2"/>
      </rPr>
      <t>50%</t>
    </r>
    <r>
      <rPr>
        <sz val="10"/>
        <color indexed="8"/>
        <rFont val="Arial Narrow"/>
        <family val="2"/>
      </rPr>
      <t xml:space="preserve"> del valor estimado de la pérdida mientras el asegurado cumple con la obligación legal para tal fin. El asegurado deberá hacer el requerimiento mediante comunicación escrita dirigida a la compañía. </t>
    </r>
    <r>
      <rPr>
        <b/>
        <sz val="10"/>
        <color indexed="8"/>
        <rFont val="Arial Narrow"/>
        <family val="2"/>
      </rPr>
      <t xml:space="preserve">(Nota: el porcentaje señalado corresponde al requerido por la Entidad por lo cual podrá ser aumentado pero no disminuido, so pena de rechazo de la propuesta) </t>
    </r>
  </si>
  <si>
    <t xml:space="preserve">ANTICIPO DE INDEMNIZACION POR ALIMENTOS O BEBIDAS 50% </t>
  </si>
  <si>
    <r>
      <t>Queda entendido, convenido y aceptado que en caso de presentarse un siniestro amparado bajo la presente póliza, que afecte la cobertura de alimentos y bebidas y demostrada su ocurrencia, la compañía conviene en anticipar el</t>
    </r>
    <r>
      <rPr>
        <b/>
        <sz val="10"/>
        <color indexed="8"/>
        <rFont val="Arial Narrow"/>
        <family val="2"/>
      </rPr>
      <t xml:space="preserve"> 50%</t>
    </r>
    <r>
      <rPr>
        <sz val="10"/>
        <color indexed="8"/>
        <rFont val="Arial Narrow"/>
        <family val="2"/>
      </rPr>
      <t xml:space="preserve">  del valor estimado de la pérdida mientras el asegurado cumple con la obligación legal para tal fin. El asegurado deberá hacer el requerimiento mediante comunicación escrita dirigida a la compañía. </t>
    </r>
    <r>
      <rPr>
        <b/>
        <sz val="10"/>
        <color indexed="8"/>
        <rFont val="Arial Narrow"/>
        <family val="2"/>
      </rPr>
      <t xml:space="preserve">(Nota: el porcentaje señalado corresponde al requerido por la Entidad por lo cual podrá ser aumentado pero no disminuido, so pena de rechazo de la propuesta) </t>
    </r>
  </si>
  <si>
    <t>ASISTENCIA JURÍDICA EN PROCESOS CIVILES Y PENALES</t>
  </si>
  <si>
    <r>
      <t xml:space="preserve">Por la presente cláusula y no obstante lo dicho en las condiciones generales de la póliza, la compañía se obliga a indemnizar los gastos en que incurra el asegurado por concepto de honorarios de los abogados que lo apoderen en los procesos civiles y penales que se inicie como consecuencia directa y exclusiva de un evento amparado bajo la presente póliza.  Sublímite </t>
    </r>
    <r>
      <rPr>
        <b/>
        <sz val="10"/>
        <color indexed="8"/>
        <rFont val="Arial Narrow"/>
        <family val="2"/>
      </rPr>
      <t>10% del valor asegurado evento /vigencia</t>
    </r>
    <r>
      <rPr>
        <sz val="10"/>
        <color indexed="8"/>
        <rFont val="Arial Narrow"/>
        <family val="2"/>
      </rPr>
      <t xml:space="preserve"> </t>
    </r>
    <r>
      <rPr>
        <b/>
        <sz val="10"/>
        <color indexed="8"/>
        <rFont val="Arial Narrow"/>
        <family val="2"/>
      </rPr>
      <t xml:space="preserve">(Nota: el porcentaje corresponde al requerido por la Entidad por lo cual podrá ser aumentado pero no disminuido so pena de rechazo de la propuesta) </t>
    </r>
  </si>
  <si>
    <t>EXTENSION DE COBERTURA</t>
  </si>
  <si>
    <t>Se considerarán terceros todos los aprendices que se encuentren en las instalaciones, predios o actividades desarrolladas por la entidad en desarrollo de las actividades académicas propias de un programa de formación. El amparo de la presente póliza operará en exceso de la cobertura otorgada por los demás seguros que amparen a los aprendices.</t>
  </si>
  <si>
    <t>GASTOS ADICIONALES PARA CAUCIONES Y COSTAS PROCESALES.</t>
  </si>
  <si>
    <t>La presente póliza ampara en exceso de la suma asegurada, los siguientes gastos: a) El costo de cualquier clase de caución que el Asegurado tenga que prestar; la aseguradora no se obliga sin embargo, a otorgar dichas cauciones. b) Intereses de mora en beneficio del tercero afectado.</t>
  </si>
  <si>
    <t>INDEMNIZACION POR CLARA EVIDENCIA SIN QUE EXISTA PREVIO FALLO JUDICIAL</t>
  </si>
  <si>
    <t>No obstante las condiciones generales de la póliza, queda declarado y convenido que en caso de cualquier evento cubierto por la presente póliza, el pago se realizará con la declaración o manifestación de culpabilidad del asegurado por escrito, siempre y cuando su responsabilidad sea evidente.</t>
  </si>
  <si>
    <t>NO APLICACIÓN DE DEDUCIBLES PARA GASTOS MÉDICOS Y PAGOS SUPLEMENTARIOS</t>
  </si>
  <si>
    <t>Queda entendido, convenido y aceptado que en caso de siniestro amparado por este seguro, que afecte las coberturas de gastos médicos y pagos suplementarios, la compañía indemnizará la pérdida, sin aplicar ningún tipo de deducible sobre el valor de la misma.</t>
  </si>
  <si>
    <r>
      <t>Se entenderá reestablecido automáticamente el valor asegurado, desde el momento del siniestro, que afecte la presente póliza, en el importe de la indemnización pagada o reconocida por la compañía. Dicho restablecimiento se efectuará con cobro de prima adicional</t>
    </r>
    <r>
      <rPr>
        <sz val="10"/>
        <rFont val="Arial Narrow"/>
        <family val="2"/>
      </rPr>
      <t xml:space="preserve"> por </t>
    </r>
    <r>
      <rPr>
        <b/>
        <sz val="10"/>
        <rFont val="Arial Narrow"/>
        <family val="2"/>
      </rPr>
      <t>una (1) vez</t>
    </r>
    <r>
      <rPr>
        <sz val="10"/>
        <rFont val="Arial Narrow"/>
        <family val="2"/>
      </rPr>
      <t xml:space="preserve">. </t>
    </r>
  </si>
  <si>
    <t>El oferente debe contemplar que la selección de los profesionales encargados de la defensa corresponderá al Asegurado, o los funcionarios que ésta designe, quienes para su aprobación presentarán a la compañía la propuesta correspondiente. La compañía podrá, previo común acuerdo con la Entidad asegurada, asumir la defensa de cualquier litigio o procedimiento legal a nombre del asegurado, a través de abogados elegidos por éste.</t>
  </si>
  <si>
    <t xml:space="preserve">8. DEDUCIBLES </t>
  </si>
  <si>
    <t>PARQUEADEROS</t>
  </si>
  <si>
    <t>GASTOS MEDICOS</t>
  </si>
  <si>
    <t>DEMÁS AMPAROS</t>
  </si>
  <si>
    <t>FORMATO No. 6 - OFERTA PRESENTADA PARA EL SEGURO DE TODO RIESGO DAÑOS MATERIALES</t>
  </si>
  <si>
    <r>
      <t xml:space="preserve">Amparar todos los bienes inmuebles y muebles de propiedad de la </t>
    </r>
    <r>
      <rPr>
        <b/>
        <sz val="10"/>
        <rFont val="Arial Narrow"/>
        <family val="2"/>
      </rPr>
      <t>DIRECCION NACIONAL DE DERECHO DE AUTOR</t>
    </r>
    <r>
      <rPr>
        <sz val="10"/>
        <rFont val="Arial Narrow"/>
        <family val="2"/>
      </rPr>
      <t xml:space="preserve"> </t>
    </r>
    <r>
      <rPr>
        <b/>
        <sz val="10"/>
        <rFont val="Arial Narrow"/>
        <family val="2"/>
      </rPr>
      <t xml:space="preserve"> </t>
    </r>
    <r>
      <rPr>
        <sz val="10"/>
        <rFont val="Arial Narrow"/>
        <family val="2"/>
      </rPr>
      <t xml:space="preserve">o aquellos que se encuentren bajo su control, tenencia, responsabilidad o custodia, ubicados en el territorio nacional contra los daños o pérdidas materiales a consecuencia de cualquier riesgo, tanto por eventos internos o externos, incluyendo las pérdidas consecuenciales por todo concepto. </t>
    </r>
  </si>
  <si>
    <t>FORMATO No. 10 - OFERTA PRESENTADA PARA EL SEGURO DE AUTOMOVILES</t>
  </si>
  <si>
    <t xml:space="preserve">DIRECCION NACIONAL DE DERECHOS DE AUTOR </t>
  </si>
  <si>
    <t>FORMATO No. 7 - OFERTA PRESENTADA PARA EL SEGURO DE RESPONSABILIDAD CIVIL EXTRACONTRACTUAL</t>
  </si>
  <si>
    <t>Formato No. 8 - OFERTA PRESENTADA PARA EL SEGURO DE RESPONSABILIDAD CIVIL PARA SERVIDORES PÚBLICOS</t>
  </si>
  <si>
    <t xml:space="preserve"> FOMATO No. 9 - OFERTA PRESENTADA PARA EL SEGURO DE MANEJO GLOBAL PARA ENTIDADES OFICIALES</t>
  </si>
  <si>
    <t xml:space="preserve">DIRECCION NACIONAL DERECHOS DE AUTOR </t>
  </si>
  <si>
    <t>FORMATO No. 11 - OFERTA PRESENTADA PARA EL SEGURO DE DAÑOS CORPORALES CAUSADOS A LAS PERSONAS EN ACCIDENTES DE TRANSITO - SOAT</t>
  </si>
  <si>
    <t>3. VEHICULOS ASEGURADOS Y FECHAS DE VENCIMIENTO</t>
  </si>
  <si>
    <t>Gastos médicos, quirúrgicos, farmacéuticos y hospitalarios por lesiones, en cuantía equivalente a ochocientos (800) veces el salario mínimo legal diario vigente al momento del accidente.</t>
  </si>
  <si>
    <t>LOS DE LEY</t>
  </si>
  <si>
    <t>Incapacidad permanente, entendiéndose por tal la prevista en los artículos 209 y 211 del Código Sustantivo del Trabajo, con una indemnización máxima de ciento ochenta (180) veces el salario mínimo legal diario vigente al momento del accidente.</t>
  </si>
  <si>
    <t>Muerte y gastos funerarios de la víctima como consecuencia del accidente, siempre y cuando ocurra dentro del año siguiente a la fecha de éste, en cuantía equivalente a setecientas cincuenta (750) veces el salario mínimo legal diario vigente al momento del accidente.</t>
  </si>
  <si>
    <t>Gastos de transporte y movilización de las víctimas a los establecimientos hospitalarios o clínicos y las entidades de seguridad y previsión social de los subsectores oficial y privado del sector salud, en cuantía equivalente a diez (10) veces el salario mínimo legal diario vigente al momento del accidente.</t>
  </si>
  <si>
    <t>5. COSTO DE LOS SEGUROS</t>
  </si>
  <si>
    <t>CONTRIBUCIÓN LEY 100 DE 1993</t>
  </si>
  <si>
    <t>PORCENTAJE DE DESCUENTPO OFRECIDO SOBRE LA TARIFA PLENA</t>
  </si>
  <si>
    <t>6. VIGENCIA OFRECIDA</t>
  </si>
  <si>
    <t>7. DEDUCIBLES</t>
  </si>
  <si>
    <t>Para este ramo no se acepta la aplicación de deducibles. La propuesta que ofrezca algún deducible se rechazará, generando igualmente el rechazo del grupo al cual pertenece.</t>
  </si>
  <si>
    <t>El proponente deberá diligenciar este formato y presentarlo impreso y en medio magnético editable de EXCEL.</t>
  </si>
  <si>
    <t>VER ANEXO No. 3 - RELACIÓN SOAT</t>
  </si>
  <si>
    <t>LICENCIAS</t>
  </si>
  <si>
    <r>
      <rPr>
        <b/>
        <sz val="10"/>
        <color indexed="8"/>
        <rFont val="Arial Narrow"/>
        <family val="2"/>
      </rPr>
      <t>NOTA</t>
    </r>
    <r>
      <rPr>
        <sz val="10"/>
        <color indexed="8"/>
        <rFont val="Arial Narrow"/>
        <family val="2"/>
      </rPr>
      <t xml:space="preserve">: LOS VALORES ASEGURADOS CORRESPONDEN A LA GUIA N. 265  DE VALORES DE FASECOLDA PARA EL MES DE SEPTIEMBRE  DE 2018 </t>
    </r>
  </si>
  <si>
    <r>
      <rPr>
        <b/>
        <sz val="10"/>
        <color indexed="8"/>
        <rFont val="Arial Narrow"/>
        <family val="2"/>
      </rPr>
      <t>NOTA:</t>
    </r>
    <r>
      <rPr>
        <sz val="10"/>
        <color indexed="8"/>
        <rFont val="Arial Narrow"/>
        <family val="2"/>
      </rPr>
      <t xml:space="preserve"> EL VALOR DE LOS SOAT SE CALCULA CON TARIFA 2018 Y SE INCREMENTA EN 5% EL VALOR DE LA PRIMA PAGADO EN 2019</t>
    </r>
  </si>
  <si>
    <t>522</t>
  </si>
  <si>
    <t>512</t>
  </si>
  <si>
    <t>521</t>
  </si>
  <si>
    <t>PRIMA</t>
  </si>
  <si>
    <t>VENCIMIENTO 24:00 HORAS</t>
  </si>
  <si>
    <t>TARIFA</t>
  </si>
  <si>
    <r>
      <t>ANEXO No. 3</t>
    </r>
    <r>
      <rPr>
        <b/>
        <sz val="10"/>
        <color indexed="10"/>
        <rFont val="Arial Narrow"/>
        <family val="2"/>
      </rPr>
      <t xml:space="preserve"> </t>
    </r>
    <r>
      <rPr>
        <b/>
        <sz val="10"/>
        <color indexed="8"/>
        <rFont val="Arial Narrow"/>
        <family val="2"/>
      </rPr>
      <t>- RELACIÓN DE SOAT</t>
    </r>
  </si>
  <si>
    <t xml:space="preserve">INDICE VARIABLE 5% </t>
  </si>
  <si>
    <r>
      <t>Amparar los daños corporales causados a las personas en accidentes de tránsito, ocurridos dentro del territorio nacional, con los vehículos automotores de propiedad de la DIRECCION NACIONAL DE DERECHO DE AUTOR</t>
    </r>
    <r>
      <rPr>
        <sz val="10"/>
        <color indexed="10"/>
        <rFont val="Arial Narrow"/>
        <family val="2"/>
      </rPr>
      <t xml:space="preserve"> </t>
    </r>
    <r>
      <rPr>
        <sz val="10"/>
        <rFont val="Arial Narrow"/>
        <family val="2"/>
      </rPr>
      <t>y con aquellos otros vehículos por los cuales sea responsable.</t>
    </r>
  </si>
  <si>
    <t>DIRECCION NACIONAL DE DERECHO DE AUTOR</t>
  </si>
  <si>
    <r>
      <t xml:space="preserve">REFERENCIA: Proceso de Mínima Cuantía No. </t>
    </r>
    <r>
      <rPr>
        <b/>
        <sz val="10"/>
        <color indexed="10"/>
        <rFont val="Arial Narrow"/>
        <family val="2"/>
      </rPr>
      <t xml:space="preserve">XXXXXXXXXXXXXXXX </t>
    </r>
    <r>
      <rPr>
        <b/>
        <sz val="10"/>
        <rFont val="Arial Narrow"/>
        <family val="2"/>
      </rPr>
      <t>de 2018</t>
    </r>
  </si>
  <si>
    <r>
      <t>1. Que EL PROPONENTE tiene interés en apoyar la acción del Estado Colombiano y la "</t>
    </r>
    <r>
      <rPr>
        <b/>
        <sz val="10"/>
        <rFont val="Arial Narrow"/>
        <family val="2"/>
      </rPr>
      <t>DIRECCION NACIONAL DE DERECHO DE AUTOR</t>
    </r>
    <r>
      <rPr>
        <sz val="10"/>
        <rFont val="Arial Narrow"/>
        <family val="2"/>
      </rPr>
      <t>"</t>
    </r>
    <r>
      <rPr>
        <b/>
        <sz val="10"/>
        <color indexed="10"/>
        <rFont val="Arial Narrow"/>
        <family val="2"/>
      </rPr>
      <t xml:space="preserve"> </t>
    </r>
    <r>
      <rPr>
        <sz val="10"/>
        <rFont val="Arial Narrow"/>
        <family val="2"/>
      </rPr>
      <t xml:space="preserve">en el implemento de mecanismos y normas para el fortalecimiento de la transparencia en los procesos contractuales y en la lucha contra la corrupción. </t>
    </r>
  </si>
  <si>
    <t>Que _____, adelanta el proceso de Mínima Cuantía No. ______ con el objeto de: “CONTRATAR LOS SEGUROS QUE AMPAREN LOS INTERESES PATRIMONIALES ACTUALES Y FUTUROS, ASÍ COMO LOS BIENES DE PROPIEDAD DE LA DIRECCION NACIONAL DE DERECHOS DE AUTOR, QUE ESTÉN BAJO SU RESPONSABILIDAD Y CUSTODIA Y AQUELLOS QUE SEAN ADQUIRIDOS PARA DESARROLLAR LAS FUNCIONES INHERENTES A SU ACTIVIDAD Y CUALQUIER OTRA PÓLIZA DE SEGUROS QUE REQUIERA LA ENTIDAD EN EL DESARROLLO DE SU ACTIVIDAD”</t>
  </si>
  <si>
    <t xml:space="preserve">CLÁUSULA PRIMERA: La (Indicar el nombre de la Unión Temporal o Consorcio) se conforma con el propósito de presentar propuesta para la adjudicación, celebración y ejecución del contrato resultante ante (señalar la entidad), en relación al proceso de _______ No. ___ y _______ cuyo objeto es “CONTRATAR LOS SEGUROS QUE AMPAREN LOS INTERESES PATRIMONIALES ACTUALES Y FUTUROS, ASÍ COMO LOS BIENES DE PROPIEDAD DE LA DIRECCION NACIONAL DE DERECHOS DE AUTOR, QUE ESTÉN BAJO SU RESPONSABILIDAD Y CUSTODIA Y AQUELLOS QUE SEAN ADQUIRIDOS PARA DESARROLLAR LAS FUNCIONES INHERENTES A SU ACTIVIDAD Y CUALQUIER OTRA PÓLIZA DE SEGUROS QUE REQUIERA LA ENTIDAD EN EL DESARROLLO DE SU ACTIVIDAD” </t>
  </si>
  <si>
    <r>
      <t xml:space="preserve">Perjuicios causados a terceros y a la </t>
    </r>
    <r>
      <rPr>
        <b/>
        <sz val="10"/>
        <rFont val="Arial Narrow"/>
        <family val="2"/>
      </rPr>
      <t>DIRECCION NACIONAL DE DERECHO DE AUTOR</t>
    </r>
    <r>
      <rPr>
        <sz val="10"/>
        <rFont val="Arial Narrow"/>
        <family val="2"/>
      </rPr>
      <t>,  provenientes de la responsabilidad civil de los servidores públicos, originados en  cualquier reclamación iniciada por primera vez enmarcada dentro de la ley,  durante la vigencia de la póliza, por todo acto u omisión, por actos incorrectos, culposos, reales o presuntos, cometidos por cualquier persona que desempeñe o haya desempeñado los cargos asegurados, en el desempeño de sus respectivas funciones como Servidores Públicos. 
De igual manera se cubren las investigaciones preliminares, los perjuicios imputables a funcionarios de la Entidad que desempeñen los cargos relacionados y descritos en el listado que suministre la Entidad, así como por Juicios de Responsabilidad Fiscal y acciones de repetición iniciadas por el tomador en contra de los servidores públicos asegurados. (MODALIDAD DE RECLAMACIÓN)</t>
    </r>
  </si>
  <si>
    <r>
      <t xml:space="preserve">Amparar los daños y/o pérdidas que sufran los vehículos de propiedad de la  </t>
    </r>
    <r>
      <rPr>
        <b/>
        <sz val="10"/>
        <rFont val="Arial Narrow"/>
        <family val="2"/>
      </rPr>
      <t xml:space="preserve">DIRECCION NACIONAL DE DERECHOS DE AUTOR </t>
    </r>
    <r>
      <rPr>
        <sz val="10"/>
        <rFont val="Arial Narrow"/>
        <family val="2"/>
      </rPr>
      <t>o por los que sea legalmente responsable, o aquellos daños a bienes o lesiones o muerte a terceros que se causen.</t>
    </r>
  </si>
  <si>
    <t xml:space="preserve">DIRECCION NACIONAL DERECHO DE AUTOR </t>
  </si>
  <si>
    <t>DIRECCIÓN NACIONAL DE DERECHO DE AUTOR</t>
  </si>
  <si>
    <t xml:space="preserve">DIRECCION NACIONAL DE DERECHO DE AUTOR </t>
  </si>
  <si>
    <r>
      <t>Amparar a la</t>
    </r>
    <r>
      <rPr>
        <b/>
        <sz val="10"/>
        <rFont val="Arial Narrow"/>
        <family val="2"/>
      </rPr>
      <t xml:space="preserve"> DIRECCION NACIONAL DE DERECHO DE AUTOR</t>
    </r>
    <r>
      <rPr>
        <sz val="10"/>
        <rFont val="Arial Narrow"/>
        <family val="2"/>
      </rPr>
      <t xml:space="preserve"> contra los riesgos que impliquen menoscabo de sus fondos y/o  bienes, causados por acciones u omisiones de  los empleados en ejercicio de sus cargos o sus reemplazos, que incurran en  actos que se tipifiquen como delitos contra la administración pública, o fallos con responsabilidad fiscal, de acuerdo con la resolución 014249 del 15 de mayo de 1992, aprobada por la Contraloría General de la República y demás normas concordantes; o alcances por incumplimiento de las disposiciones legales y reglamentarias, incluyendo el costo de la rendición de cuentas en caso de abandono del cargo o fallecimiento del asegurado.</t>
    </r>
  </si>
  <si>
    <r>
      <t xml:space="preserve">Amparar los perjuicios patrimoniales y extrapatrimoniales que sufra la </t>
    </r>
    <r>
      <rPr>
        <b/>
        <sz val="10"/>
        <rFont val="Arial Narrow"/>
        <family val="2"/>
      </rPr>
      <t>DIRECCION NACIONAL DE DERECHO DE AUTOR</t>
    </r>
    <r>
      <rPr>
        <sz val="10"/>
        <rFont val="Arial Narrow"/>
        <family val="2"/>
      </rPr>
      <t>, como consecuencia de la Responsabilidad Civil Extracontractual originada dentro o fuera de sus instalaciones, en el desarrollo de sus actividades o en lo relacionado con ella, lo mismo que los actos de sus empleados y funcionarios dentro y fuera del territorio nacional. Nota: Se entenderán como terceros todas y cada una de las personas que circulen, ingresen, accedan o se encuentren en los predios de asegurado, independientemente que el asegurado le esté prestando un servicio objeto de su razón social</t>
    </r>
  </si>
  <si>
    <t xml:space="preserve">Mejoras locativas: Todas aquellas mejoras a los inmuebles realizadas por la DIRECCION NACIONAL DE DERECHO DE AUTOR, aún en el caso de no ser propietaria del bien, que haya realizado inversiones para adecuarlas a sus necesidades, tales como tapetes, tapizados, enchapes, mejoras eléctricas, cielos rasos, etc.          </t>
  </si>
  <si>
    <t xml:space="preserve">Edificios, estructuras, cimientos, construcciones fijas con todas sus adiciones y en general toda clase de construcciones propias y no propias, de edificios e inherentes a ellos, incluidos anexos y mejoras locativas,  instalaciones sanitarias de agua, sistema de drenaje y aguas negras, tuberías, conductos, desagües, instalaciones eléctricas y de aire acondicionado, ascensores, instalaciones permanentes de protección contra incendio y demás instalaciones que se hallen o no por debajo del nivel del suelo y/o subterráneas, vidrios internos y externos que conforman y hacen parte de las construcciones, rampas de acceso, tanques de almacenamiento, entre otros ubicados en el territorio nacional, de propiedad de la DIRECCION NACIONAL DE DERECHO DE AUTOR o bajo su responsabilidad, tenencia, y/o control.       </t>
  </si>
  <si>
    <t xml:space="preserve">Toda propiedad real o personal, bienes materiales de propiedad de la DIRECCION NACIONAL DE DERECHO DE AUTOR o de terceros que se hallen bajo su cuidado, custodia,  control  o por los cuales sea legal o contractualmente responsable o tenga interés asegurable, localizados dentro del territorio nacional utilizados en desarrollo del objeto social de DIRECCION NACIONAL DE DERECHO DE AUTOR, o los recibidos a cualquier título así como los costos y/o gastos en que incurra, o todos combinados, consistentes principalmente pero no limitados en los siguientes: </t>
  </si>
  <si>
    <t xml:space="preserve">Equipos de oficina y equipos eléctricos y electrónicos, tales como, equipos de computo (computadoras considerados integralmente con todos sus accesorios periféricos como son: CPU, pantalla, filtros, monitor, mouse, reguladores de voltaje, scanner, ploters, servidores, impresoras), fax, microcomputadores, equipo central de computo, software, equipos de telecomunicaciones, equipos celulares, beepers y equipos de comunicación portátil, electrodomésticos, equipos científicos de laboratorio para investigación, equipos móviles y portátiles, y demás instrumentos, equipos soporte, repuestos, máquinas de escribir,  entre otros de propiedad de la DIRECCION NACIONAL DE DERECHO DE AUTOR, o bajo su responsabilidad, tenencia y/o control.  </t>
  </si>
  <si>
    <t>Elementos de almacén e inventarios: Elementos de consumo, devolutivos nuevos, recuperables, inservibles, papelería, útiles de oficina, equipos en general, repuestos y demás bienes de almacén, contenidos en las diferentes dependencias de la DIRECCION NACIONAL DE DERECHO DE AUTOR</t>
  </si>
  <si>
    <t xml:space="preserve">Los demás bienes y en general todos aquellos que no se encuentran expresamente excluidos en la póliza, ubicados dentro o fuera de los predios de la DIRECCION NACIONAL DE DERECHO DE AUTOR, o bajo su responsabilidad, tenencia y/o control o que figuren a cualquier titulo      </t>
  </si>
  <si>
    <r>
      <t>El suscrito ___________________________ obrando en su calidad de ________, en nombre y representación de ___________ con domicilio en ___________, debidamente autorizado, de conformidad con las condiciones que se estipulan en los documentos del presente proceso, someto a consideración de la entidad, la siguiente propuesta cuyo Objeto consiste en:</t>
    </r>
    <r>
      <rPr>
        <b/>
        <sz val="10"/>
        <rFont val="Arial Narrow"/>
        <family val="2"/>
      </rPr>
      <t xml:space="preserve"> “CONTRATAR LOS SEGUROS QUE AMPAREN LOS INTERESES PATRIMONIALES ACTUALES Y FUTUROS, ASÍ COMO LOS BIENES DE PROPIEDAD DE LA DIRECCION NACIONAL DE DERECHOS DE AUTOR, QUE ESTÉN BAJO SU RESPONSABILIDAD Y CUSTODIA Y AQUELLOS QUE SEAN ADQUIRIDOS PARA DESARROLLAR LAS FUNCIONES INHERENTES A SU ACTIVIDAD Y CUALQUIER OTRA PÓLIZA DE SEGUROS QUE REQUIERA LA ENTIDAD EN EL DESARROLLO DE SU ACTIVIDAD"</t>
    </r>
  </si>
  <si>
    <t>El asegurado y la Compañía convienen en someter a un Tribunal de Arbitramento las diferencias que surjan con motivo de la aplicación de las cláusulas y condiciones de esta póliza y a no intentar demanda o acción alguna de otra naturaleza.
El Tribunal tendrá como sede la ciudad de suscripción del contrato y fallará en derecho. Los árbitros serán nombrados siguiendo el procedimiento que para tal fin la Ley 1563 de 2012 o en la norma que lo reemplace, haya estipulado.
En cualquier caso y momento, a elección del asegurado, la presente cláusula quedará sin efecto y no podrá ser excepcionada por la aseguradora, especialmente en aquellos casos en que el asegurado efectúe el llamamiento en garantía en los términos del artículo 64 del C.G.P.</t>
  </si>
  <si>
    <r>
      <t xml:space="preserve">Mediante la presente cláusula, se deja expresamente señalado que el término de respuesta de la Compañía, para confirmar la autorización de la reparación de los vehículos en los siniestros que afecten la cobertura de pérdida parcial, es de </t>
    </r>
    <r>
      <rPr>
        <b/>
        <sz val="10"/>
        <rFont val="Arial Narrow"/>
        <family val="2"/>
      </rPr>
      <t>dos (2) días hábiles</t>
    </r>
    <r>
      <rPr>
        <sz val="10"/>
        <rFont val="Arial Narrow"/>
        <family val="2"/>
      </rPr>
      <t xml:space="preserve">, contados a partir del momento en que la Entidad asegurada presenta la reclamación y formaliza la misma, de acuerdo con las condiciones señaladas en la oferta de que para tal efecto se encuentran establecidas. </t>
    </r>
    <r>
      <rPr>
        <b/>
        <sz val="10"/>
        <rFont val="Arial Narrow"/>
        <family val="2"/>
      </rPr>
      <t xml:space="preserve">(Nota: el numero de días corresponde al aceptado por la Entidad, por lo cual podrá ser disminuido pero no aumentado, so pena de rechazo de la propuesta)  </t>
    </r>
  </si>
  <si>
    <r>
      <t xml:space="preserve">Queda entendido, convenido y aceptado, que todos los accesorios de los vehículos asegurados se encuentran debidamente amparados aunque no se hayan detallado expresamente hasta por un limite de </t>
    </r>
    <r>
      <rPr>
        <b/>
        <sz val="10"/>
        <rFont val="Arial Narrow"/>
        <family val="2"/>
      </rPr>
      <t xml:space="preserve">$5.000.000 </t>
    </r>
    <r>
      <rPr>
        <sz val="10"/>
        <rFont val="Arial Narrow"/>
        <family val="2"/>
      </rPr>
      <t xml:space="preserve">por vehículo con aviso </t>
    </r>
    <r>
      <rPr>
        <b/>
        <sz val="10"/>
        <rFont val="Arial Narrow"/>
        <family val="2"/>
      </rPr>
      <t>90 días</t>
    </r>
    <r>
      <rPr>
        <sz val="10"/>
        <rFont val="Arial Narrow"/>
        <family val="2"/>
      </rPr>
      <t xml:space="preserve">. En el evento de que el valor de los accesorios sea mayor si se requerirá relación detallada de los mismos. </t>
    </r>
    <r>
      <rPr>
        <b/>
        <sz val="10"/>
        <rFont val="Arial Narrow"/>
        <family val="2"/>
      </rPr>
      <t>(Nota: el valor del límite y el numero de días corresponde al requerido por la Entidad por lo cual podrá ser aumentado pero no disminuido so pena de rechazo de la propuesta)</t>
    </r>
  </si>
  <si>
    <t>GASTOS DE GRUA</t>
  </si>
  <si>
    <r>
      <t xml:space="preserve">SI - Sublímite </t>
    </r>
    <r>
      <rPr>
        <b/>
        <sz val="10"/>
        <color indexed="8"/>
        <rFont val="Arial Narrow"/>
        <family val="2"/>
      </rPr>
      <t>40%</t>
    </r>
    <r>
      <rPr>
        <sz val="10"/>
        <color indexed="8"/>
        <rFont val="Arial Narrow"/>
        <family val="2"/>
      </rPr>
      <t xml:space="preserve"> del valor asegurado evento / vigencia</t>
    </r>
  </si>
  <si>
    <r>
      <t xml:space="preserve">SI - Sublímite </t>
    </r>
    <r>
      <rPr>
        <b/>
        <sz val="10"/>
        <color indexed="8"/>
        <rFont val="Arial Narrow"/>
        <family val="2"/>
      </rPr>
      <t>$10.000.000</t>
    </r>
    <r>
      <rPr>
        <sz val="10"/>
        <color indexed="8"/>
        <rFont val="Arial Narrow"/>
        <family val="2"/>
      </rPr>
      <t xml:space="preserve"> evento / </t>
    </r>
    <r>
      <rPr>
        <b/>
        <sz val="10"/>
        <color indexed="8"/>
        <rFont val="Arial Narrow"/>
        <family val="2"/>
      </rPr>
      <t>$20.000.000</t>
    </r>
    <r>
      <rPr>
        <sz val="10"/>
        <color indexed="8"/>
        <rFont val="Arial Narrow"/>
        <family val="2"/>
      </rPr>
      <t xml:space="preserve"> vigencia.</t>
    </r>
  </si>
  <si>
    <r>
      <t xml:space="preserve">SI - Sublímite </t>
    </r>
    <r>
      <rPr>
        <b/>
        <sz val="10"/>
        <color indexed="8"/>
        <rFont val="Arial Narrow"/>
        <family val="2"/>
      </rPr>
      <t>20%</t>
    </r>
    <r>
      <rPr>
        <sz val="10"/>
        <color indexed="8"/>
        <rFont val="Arial Narrow"/>
        <family val="2"/>
      </rPr>
      <t xml:space="preserve"> del valor asegurado evento / vigencia</t>
    </r>
  </si>
  <si>
    <r>
      <t xml:space="preserve">SI - Sublímite </t>
    </r>
    <r>
      <rPr>
        <b/>
        <sz val="10"/>
        <rFont val="Arial Narrow"/>
        <family val="2"/>
      </rPr>
      <t>10%</t>
    </r>
    <r>
      <rPr>
        <sz val="10"/>
        <rFont val="Arial Narrow"/>
        <family val="2"/>
      </rPr>
      <t xml:space="preserve"> del valor asegurado evento / </t>
    </r>
    <r>
      <rPr>
        <sz val="10"/>
        <rFont val="Arial Narrow"/>
        <family val="2"/>
      </rPr>
      <t>vigencia</t>
    </r>
  </si>
  <si>
    <r>
      <t xml:space="preserve">SI - Sublímite </t>
    </r>
    <r>
      <rPr>
        <b/>
        <sz val="10"/>
        <color indexed="8"/>
        <rFont val="Arial Narrow"/>
        <family val="2"/>
      </rPr>
      <t>30%</t>
    </r>
    <r>
      <rPr>
        <sz val="10"/>
        <color indexed="8"/>
        <rFont val="Arial Narrow"/>
        <family val="2"/>
      </rPr>
      <t xml:space="preserve"> del valor asegurado evento / vigencia</t>
    </r>
  </si>
  <si>
    <r>
      <t xml:space="preserve">Por medio de la presente cláusula y no obstante lo estipulado en las condiciones generales de la póliza, el asegurado podrá dar aviso de la ocurrencia del siniestro en un término de </t>
    </r>
    <r>
      <rPr>
        <b/>
        <sz val="10"/>
        <color indexed="8"/>
        <rFont val="Arial Narrow"/>
        <family val="2"/>
      </rPr>
      <t>90 días</t>
    </r>
    <r>
      <rPr>
        <sz val="10"/>
        <color indexed="8"/>
        <rFont val="Arial Narrow"/>
        <family val="2"/>
      </rPr>
      <t xml:space="preserve">, siguientes a la fecha en que haya conocido o debido conocer la ocurrencia del mismo. </t>
    </r>
    <r>
      <rPr>
        <b/>
        <sz val="10"/>
        <color indexed="8"/>
        <rFont val="Arial Narrow"/>
        <family val="2"/>
      </rPr>
      <t xml:space="preserve">(Nota: el número de días corresponde al requerido por la Entidad por lo cual podrá ser aumentado pero no disminuido so pena de rechazo de la propuesta) </t>
    </r>
  </si>
  <si>
    <r>
      <t xml:space="preserve">Queda entendido, convenido y aceptado que la Compañía de Seguros indemnizará los daños ocasionados por cualquier siniestro amparado bajo la presente póliza, que afecte bienes que sin ser de propiedad del asegurado, estén bajo la responsabilidad, cuidado, tenencia, control o custodia del mismo. En dicho evento y posterior a la pérdida, la prima se liquidará con base en las tasas contratadas.  </t>
    </r>
    <r>
      <rPr>
        <b/>
        <sz val="10"/>
        <color indexed="8"/>
        <rFont val="Arial Narrow"/>
        <family val="2"/>
      </rPr>
      <t xml:space="preserve">Sublímite $30.000.000 Evento/Vigencia. (Nota: el valor del límite corresponde al requerido por la Entidad por lo cual podrá ser aumentado pero no disminuido so pena de rechazo de la propuesta) </t>
    </r>
  </si>
  <si>
    <r>
      <t xml:space="preserve">Queda entendido, convenido y aceptado que en el evento de que el asegurado, por error u omisión, no haya informado bienes muebles o inmuebles al inicio de la cobertura, sobre los cuales éste tuviere interés asegurable; las coberturas y amparos adicionales de esta póliza se extenderán automáticamente a dichos bienes  hasta por un límite de </t>
    </r>
    <r>
      <rPr>
        <b/>
        <sz val="10"/>
        <rFont val="Arial Narrow"/>
        <family val="2"/>
      </rPr>
      <t xml:space="preserve">$1.000.000.000 </t>
    </r>
    <r>
      <rPr>
        <sz val="10"/>
        <rFont val="Arial Narrow"/>
        <family val="2"/>
      </rPr>
      <t xml:space="preserve">y por </t>
    </r>
    <r>
      <rPr>
        <b/>
        <sz val="10"/>
        <rFont val="Arial Narrow"/>
        <family val="2"/>
      </rPr>
      <t>90 días</t>
    </r>
    <r>
      <rPr>
        <sz val="10"/>
        <rFont val="Arial Narrow"/>
        <family val="2"/>
      </rPr>
      <t xml:space="preserve">. La prima adicional se liquidará con base en las tasas contratadas. Si vencido este plazo no se ha informado a la Compañía, cesará el amparo.  </t>
    </r>
    <r>
      <rPr>
        <b/>
        <sz val="10"/>
        <rFont val="Arial Narrow"/>
        <family val="2"/>
      </rPr>
      <t>(Nota: el valor del límite y el número de días corresponde al requerido por la entidad, por lo cual podrá ser aumentado pero no disminuido so pena de rechazo de la propuesta)</t>
    </r>
  </si>
  <si>
    <r>
      <t>Queda entendido, convenido y aceptado que en el evento de que el asegurado adquiera, reciba, construya, instale, remodele o adecúe, a cualquier título, bienes muebles o inmuebles, sean nuevos o usados, sobre los cuales éste tuviere interés asegurable; las coberturas y amparos adicionales de esta póliza se extenderán automáticamente a dichos bienes, hasta por un límite de</t>
    </r>
    <r>
      <rPr>
        <b/>
        <sz val="10"/>
        <color indexed="10"/>
        <rFont val="Arial Narrow"/>
        <family val="2"/>
      </rPr>
      <t xml:space="preserve"> </t>
    </r>
    <r>
      <rPr>
        <b/>
        <sz val="10"/>
        <rFont val="Arial Narrow"/>
        <family val="2"/>
      </rPr>
      <t>$5.000.000.000</t>
    </r>
    <r>
      <rPr>
        <sz val="10"/>
        <rFont val="Arial Narrow"/>
        <family val="2"/>
      </rPr>
      <t xml:space="preserve"> y por un periodo de </t>
    </r>
    <r>
      <rPr>
        <b/>
        <sz val="10"/>
        <rFont val="Arial Narrow"/>
        <family val="2"/>
      </rPr>
      <t>90 días</t>
    </r>
    <r>
      <rPr>
        <sz val="10"/>
        <rFont val="Arial Narrow"/>
        <family val="2"/>
      </rPr>
      <t xml:space="preserve">. Si vencido este plazo no se ha informado a la Compañía, cesará el amparo. Nota: No se ampararán las construcciones, montajes o remodelaciones sobre los cuales sea responsable el respectivo contratista. </t>
    </r>
    <r>
      <rPr>
        <b/>
        <sz val="10"/>
        <rFont val="Arial Narrow"/>
        <family val="2"/>
      </rPr>
      <t>(Nota: el valor del límite y el número de días corresponde al requerido por la entidad, por lo cual podrá ser aumentado pero no disminuido so pena de rechazo de la propuesta)</t>
    </r>
  </si>
  <si>
    <r>
      <t xml:space="preserve">Por medio de la presente cláusula y no obstante lo estipulado en las condiciones generales de la póliza, el asegurado podrá dar aviso de la ocurrencia del siniestro en un término de </t>
    </r>
    <r>
      <rPr>
        <b/>
        <sz val="10"/>
        <rFont val="Arial Narrow"/>
        <family val="2"/>
      </rPr>
      <t>90 días</t>
    </r>
    <r>
      <rPr>
        <sz val="10"/>
        <rFont val="Arial Narrow"/>
        <family val="2"/>
      </rPr>
      <t xml:space="preserve">, siguientes a la fecha en que haya conocido o debido conocer la ocurrencia del mismo. </t>
    </r>
    <r>
      <rPr>
        <b/>
        <sz val="10"/>
        <rFont val="Arial Narrow"/>
        <family val="2"/>
      </rPr>
      <t>(Nota: el número de días corresponde al requerido por la entidad, por lo cual podrá ser aumentado pero no disminuido so pena de rechazo de la propuesta)</t>
    </r>
  </si>
  <si>
    <r>
      <t xml:space="preserve">Queda entendido, convenido y aceptado que la Compañía de Seguros indemnizará los daños y pérdidas ocasionados por cualquier siniestro amparado bajo la presente póliza, que afecte bienes que sin ser de propiedad del asegurado, estén bajo la responsabilidad, cuidado, tenencia, control o custodia del mismo. En dicho evento, y posterior a la pérdida, la prima adicional se liquidará con base en las tasas contratadas. - </t>
    </r>
    <r>
      <rPr>
        <b/>
        <sz val="10"/>
        <rFont val="Arial Narrow"/>
        <family val="2"/>
      </rPr>
      <t xml:space="preserve">Sublímite $120.000.000 Evento / Vigencia </t>
    </r>
    <r>
      <rPr>
        <sz val="10"/>
        <rFont val="Arial Narrow"/>
        <family val="2"/>
      </rPr>
      <t xml:space="preserve"> </t>
    </r>
    <r>
      <rPr>
        <b/>
        <sz val="10"/>
        <rFont val="Arial Narrow"/>
        <family val="2"/>
      </rPr>
      <t>(Nota: el valor corresponde al  requerido por la entidad, por lo cual podrá ser aumentado pero no disminuido so pena de rechazo de la propuesta)</t>
    </r>
  </si>
  <si>
    <r>
      <t xml:space="preserve">Queda entendido, convenido y aceptado que la cobertura de la presente póliza se extiende a amparar los bienes asegurados, mientras se encuentran fuera de edificios o también en vehículos transportadores, siempre y cuando tales bienes no se hallen amparados bajo un seguro de transportes. - </t>
    </r>
    <r>
      <rPr>
        <b/>
        <sz val="10"/>
        <rFont val="Arial Narrow"/>
        <family val="2"/>
      </rPr>
      <t>Sublímite $100.000.000 Evento / Vigencia  (Nota: el valor corresponde al  requerido por la entidad, por lo cual podrá ser aumentado pero no disminuido so pena de rechazo de la propuesta)</t>
    </r>
  </si>
  <si>
    <r>
      <t xml:space="preserve">Los bienes amparados bajo esta póliza, diferentes a equipos móviles y portátiles, que sean movilizados, trasladados dentro de los establecimientos asegurados o a otro sitio diferente, para su uso, estarán amparados contra los mismos riesgos que figuran en la póliza o en sus anexos, de acuerdo a sus respectivas condiciones mientras que se encuentren en movilización para tales fines y durante el tiempo que permanezca en dicha situación dentro del Territorio Nacional, hasta por un límite de </t>
    </r>
    <r>
      <rPr>
        <b/>
        <sz val="10"/>
        <rFont val="Arial Narrow"/>
        <family val="2"/>
      </rPr>
      <t>$100.000.000 evento / $300.000.000 vigencia. (Nota: el valor del límite corresponde al requerido por la entidad, por lo cual podrá ser aumentado pero no disminuido so pena de rechazo de la propuesta)</t>
    </r>
  </si>
  <si>
    <r>
      <t xml:space="preserve">Queda expresamente entendido, convenido y aceptado que la Compañía no efectuará un inventario o tasación de la propiedad  no dañada por un siniestro amparado por la póliza a la cual este documento se adhiere, cuando la cuantía reclamada por el asegurado, sea </t>
    </r>
    <r>
      <rPr>
        <b/>
        <sz val="10"/>
        <rFont val="Arial Narrow"/>
        <family val="2"/>
      </rPr>
      <t>igual o inferior a $30.000.000. (Nota: el valor del límite corresponde al requerido por la entidad, por lo cual podrá ser aumentado pero no disminuido so pena de rechazo de la propuesta)</t>
    </r>
  </si>
  <si>
    <r>
      <t>Se amparan los bienes de propiedad de los servidores públicos del asegurado, con exclusión de dineros, joyas y vehículos mientras se encuentren en predios del asegurado,  siempre y cuando dichos bienes no estén amparados por otros seguros y hayan sido registrados a su ingreso a las instalaciones de la Entidad. La responsabilidad por la propiedad personal de un empleado no excederá la suma de</t>
    </r>
    <r>
      <rPr>
        <b/>
        <sz val="10"/>
        <rFont val="Arial Narrow"/>
        <family val="2"/>
      </rPr>
      <t xml:space="preserve"> $ 50.000.000 evento / vigencia </t>
    </r>
    <r>
      <rPr>
        <sz val="10"/>
        <rFont val="Arial Narrow"/>
        <family val="2"/>
      </rPr>
      <t xml:space="preserve">y cualquier pérdida en su caso se ajustará con el asegurado y se pagará directamente al empleado o funcionario afectado. </t>
    </r>
    <r>
      <rPr>
        <b/>
        <sz val="10"/>
        <rFont val="Arial Narrow"/>
        <family val="2"/>
      </rPr>
      <t>(Nota: el valor del límite corresponde al requerido por la entidad, por lo cual podrá ser aumentado pero no disminuido so pena de rechazo de la propuesta)</t>
    </r>
  </si>
  <si>
    <r>
      <rPr>
        <b/>
        <sz val="10"/>
        <rFont val="Arial Narrow"/>
        <family val="2"/>
      </rPr>
      <t xml:space="preserve">A)  </t>
    </r>
    <r>
      <rPr>
        <sz val="10"/>
        <rFont val="Arial Narrow"/>
        <family val="2"/>
      </rPr>
      <t>TERREMOTO, TEMBLOR O ERUPCIÓN VOLCÁNICA</t>
    </r>
  </si>
  <si>
    <r>
      <t xml:space="preserve">Responsabilidad Civil Extracontractual: Automóviles, camperos y/o camionetas (incluyendo daño emergente, daño moral y lucro cesante, así como cualquier otro de concepto de daño patrimonial o extrapatrimonial que determine un Juez de la República)
• Daños a bienes de Terceros </t>
    </r>
    <r>
      <rPr>
        <b/>
        <sz val="10"/>
        <rFont val="Arial Narrow"/>
        <family val="2"/>
      </rPr>
      <t>$600.000.000</t>
    </r>
    <r>
      <rPr>
        <sz val="10"/>
        <rFont val="Arial Narrow"/>
        <family val="2"/>
      </rPr>
      <t xml:space="preserve">
• Muerte o Lesiones a una persona </t>
    </r>
    <r>
      <rPr>
        <b/>
        <sz val="10"/>
        <rFont val="Arial Narrow"/>
        <family val="2"/>
      </rPr>
      <t>$600.000.000</t>
    </r>
    <r>
      <rPr>
        <sz val="10"/>
        <rFont val="Arial Narrow"/>
        <family val="2"/>
      </rPr>
      <t xml:space="preserve">
• Muerte o Lesiones a dos o más personas </t>
    </r>
    <r>
      <rPr>
        <b/>
        <sz val="10"/>
        <rFont val="Arial Narrow"/>
        <family val="2"/>
      </rPr>
      <t>$1.200.000.000</t>
    </r>
    <r>
      <rPr>
        <sz val="10"/>
        <rFont val="Arial Narrow"/>
        <family val="2"/>
      </rPr>
      <t xml:space="preserve"> </t>
    </r>
  </si>
  <si>
    <r>
      <t xml:space="preserve">La planta asignada actualmente es de </t>
    </r>
    <r>
      <rPr>
        <b/>
        <sz val="10"/>
        <rFont val="Arial Narrow"/>
        <family val="2"/>
      </rPr>
      <t>53</t>
    </r>
    <r>
      <rPr>
        <sz val="10"/>
        <rFont val="Arial Narrow"/>
        <family val="2"/>
      </rPr>
      <t xml:space="preserve"> cargos aproximadamente, incluyendo personal de planta, servidores públicos y personal contratista</t>
    </r>
    <r>
      <rPr>
        <sz val="10"/>
        <rFont val="Arial Narrow"/>
        <family val="2"/>
      </rPr>
      <t xml:space="preserve"> que realiza funciones para la Entidad.</t>
    </r>
  </si>
  <si>
    <r>
      <t xml:space="preserve">Queda entendido, convenido y aceptado que no obstante lo que en contrario se diga en las condiciones generales de la póliza, el presente anexo se extiende a cubrir automáticamente todo cargo que por error u omisión no se haya informado al inicio del seguro por el asegurado. El asegurado deberá comunicar tal situación a la aseguradora dentro de los </t>
    </r>
    <r>
      <rPr>
        <b/>
        <sz val="10"/>
        <color indexed="8"/>
        <rFont val="Arial Narrow"/>
        <family val="2"/>
      </rPr>
      <t xml:space="preserve">90 días </t>
    </r>
    <r>
      <rPr>
        <sz val="10"/>
        <color indexed="8"/>
        <rFont val="Arial Narrow"/>
        <family val="2"/>
      </rPr>
      <t xml:space="preserve">siguientes a la expedición del seguro y la compañía efectuará el cobro de la prima proporcional a prorrata. </t>
    </r>
    <r>
      <rPr>
        <b/>
        <sz val="10"/>
        <color indexed="8"/>
        <rFont val="Arial Narrow"/>
        <family val="2"/>
      </rPr>
      <t xml:space="preserve">(Nota: el número de días corresponde al mínimo requerido por lo cual podrá ser aumentado pero no disminuido so pena de rechazo de la propuesta) </t>
    </r>
  </si>
  <si>
    <r>
      <t xml:space="preserve">Queda entendido, convenido y aceptado que no obstante lo que en contrario se diga en las condiciones generales de la póliza, el presente anexo se extiende a cubrir automáticamente todo nuevo cargo creado por el asegurado sin que ello requiera de aviso y sin que se genere cobro de prima adicional, siempre y cuando los cargos creados no superen el </t>
    </r>
    <r>
      <rPr>
        <b/>
        <sz val="10"/>
        <color indexed="8"/>
        <rFont val="Arial Narrow"/>
        <family val="2"/>
      </rPr>
      <t>10%</t>
    </r>
    <r>
      <rPr>
        <sz val="10"/>
        <color indexed="8"/>
        <rFont val="Arial Narrow"/>
        <family val="2"/>
      </rPr>
      <t xml:space="preserve"> de los cargos asegurados, caso en el cual si se requerirá dar aviso dentro de los </t>
    </r>
    <r>
      <rPr>
        <b/>
        <sz val="10"/>
        <color indexed="8"/>
        <rFont val="Arial Narrow"/>
        <family val="2"/>
      </rPr>
      <t xml:space="preserve">90 días </t>
    </r>
    <r>
      <rPr>
        <sz val="10"/>
        <color indexed="8"/>
        <rFont val="Arial Narrow"/>
        <family val="2"/>
      </rPr>
      <t xml:space="preserve">siguientes a la creación y generará el cobro de prima correspondiente. </t>
    </r>
    <r>
      <rPr>
        <b/>
        <sz val="10"/>
        <color indexed="8"/>
        <rFont val="Arial Narrow"/>
        <family val="2"/>
      </rPr>
      <t xml:space="preserve">(Nota: el porcentaje y el número de días corresponde al requerido por la Entidad por lo cual podrá ser aumentado pero no disminuido so pena de rechazo de la propuesta) </t>
    </r>
  </si>
  <si>
    <r>
      <t xml:space="preserve">Por medio de la presente cláusula la compañía indemnizará al asegurado las costas de los procesos judiciales y los honorarios de abogados, siempre y cuando sean justificados, razonables, causados y cancelados por el asegurado en la defensa de cualquier procedimiento legal o pleito. El asegurador podrá, en caso de así determinarlo y de común acuerdo con el asegurado asumir la defensa en cualquier litigio o procedimiento legal a nombre del asegurado, a través de abogados elegidos por el asegurador. Sublímite </t>
    </r>
    <r>
      <rPr>
        <b/>
        <sz val="10"/>
        <rFont val="Arial Narrow"/>
        <family val="2"/>
      </rPr>
      <t>20%</t>
    </r>
    <r>
      <rPr>
        <sz val="10"/>
        <rFont val="Arial Narrow"/>
        <family val="2"/>
      </rPr>
      <t xml:space="preserve"> del valor asegurado Evento / Vigencia </t>
    </r>
    <r>
      <rPr>
        <b/>
        <sz val="10"/>
        <rFont val="Arial Narrow"/>
        <family val="2"/>
      </rPr>
      <t xml:space="preserve"> (Nota: el valor corresponde al requerido por la Entidad por lo cual podrá ser aumentado pero no disminuido so pena de rechazo de la propuesta) </t>
    </r>
  </si>
  <si>
    <r>
      <t xml:space="preserve">No obstante lo que se diga en contrario en las condiciones generales y particulares de la póliza, la Compañía se obliga a indemnizar los gastos adicionales (que no tengan carácter de permanentes), debidamente comprobados en que necesaria y razonablemente incurra el asegurado, como consecuencia directa del siniestro, hasta el 100% de los gastos demostrados. </t>
    </r>
    <r>
      <rPr>
        <b/>
        <sz val="10"/>
        <rFont val="Arial Narrow"/>
        <family val="2"/>
      </rPr>
      <t>La cobertura se otorga de acuerdo con el sublímite único combinado abajo indicado.</t>
    </r>
  </si>
  <si>
    <r>
      <t xml:space="preserve">No obstante lo que se diga en contrario en las condiciones generales y particulares de la póliza, la Compañía se obliga a indemnizar los gastos en que necesaria y razonablemente incurra el asegurado con el fin de demostrar la ocurrencia del siniestro y la cuantía de la pérdida, de los bienes que sean afectados por uno de los eventos amparados bajo la presente póliza, hasta el 100% de los gastos demostrados. </t>
    </r>
    <r>
      <rPr>
        <b/>
        <sz val="10"/>
        <rFont val="Arial Narrow"/>
        <family val="2"/>
      </rPr>
      <t>La cobertura se otorga de acuerdo con el sublímite único combinado abajo indicado.</t>
    </r>
  </si>
  <si>
    <t>HONORARIOS PROFESIONALES DE ABOGADOS, CONSULTORES,  AUDITORES, INTERVENTORES, ETC.</t>
  </si>
  <si>
    <r>
      <t xml:space="preserve">No obstante lo que se diga en contrario en las condiciones generales y particulares de la póliza, la Compañía se obliga a indemnizar los honorarios en que necesaria y razonablemente incurra el asegurado, por concepto de abogados, consultores, auditores, interventores, revisores, contadores, etc., para obtener y certificar: a.los detalles extraídos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 </t>
    </r>
    <r>
      <rPr>
        <b/>
        <sz val="10"/>
        <rFont val="Arial Narrow"/>
        <family val="2"/>
      </rPr>
      <t>La cobertura se otorga de acuerdo con el sublímite único combinado abajo indicado.</t>
    </r>
  </si>
  <si>
    <t>PERDIDAS OCASIONADAS POR EMPLEADOS DE CONTRATISTAS INDEPENDIENTES Y SUBCONTRATISTAS</t>
  </si>
  <si>
    <t>PROTECCION AL 100% DE LAS PERDIDAS CAUSADAS POR PERSONAL ASEGURADO</t>
  </si>
  <si>
    <t>RECONSTRUCCIÓN DE ARCHIVOS</t>
  </si>
  <si>
    <r>
      <t xml:space="preserve">No obstante lo que se diga en contrario en las condiciones generales y particulares de la póliza, la Compañía se obliga a indemnizar los gastos y costos en que necesaria y razonablemente incurra el asegurado para obtener, reemplazar o restaurar la información de archivos, documentos y grabaciones perdidas o dañadas a consecuencia de cualquiera de los eventos amparados por la póliza, hasta el 100% de los gastos demostrados. </t>
    </r>
    <r>
      <rPr>
        <b/>
        <sz val="10"/>
        <rFont val="Arial Narrow"/>
        <family val="2"/>
      </rPr>
      <t>La cobertura se otorga de acuerdo con el sublímite único combinado abajo indicado.</t>
    </r>
  </si>
  <si>
    <r>
      <t xml:space="preserve">Se entenderá restablecido automáticamente el valor asegurado, desde el momento del siniestro, que afecte la presente póliza, en el importe de la indemnización pagada o reconocida por la compañía. Dicho restablecimiento se efectuará con cobro de prima adicional. Hasta </t>
    </r>
    <r>
      <rPr>
        <b/>
        <sz val="10"/>
        <rFont val="Arial Narrow"/>
        <family val="2"/>
      </rPr>
      <t>una (1)</t>
    </r>
    <r>
      <rPr>
        <sz val="10"/>
        <rFont val="Arial Narrow"/>
        <family val="2"/>
      </rPr>
      <t xml:space="preserve"> </t>
    </r>
    <r>
      <rPr>
        <b/>
        <sz val="10"/>
        <rFont val="Arial Narrow"/>
        <family val="2"/>
      </rPr>
      <t>vez</t>
    </r>
    <r>
      <rPr>
        <sz val="10"/>
        <rFont val="Arial Narrow"/>
        <family val="2"/>
      </rPr>
      <t xml:space="preserve"> dentro de la vigencia de la póliza. </t>
    </r>
    <r>
      <rPr>
        <b/>
        <sz val="10"/>
        <rFont val="Arial Narrow"/>
        <family val="2"/>
      </rPr>
      <t xml:space="preserve">(Nota: la cantidad corresponde al requerido por la entidad, por lo cual podrá ser aumentado pero no disminuido so pena de rechazo de la propuesta) </t>
    </r>
  </si>
  <si>
    <t>SUBLÍMITE ÚNICO COMBINADO PARA LAS CLAUSULAS QUE AMPARAN GASTOS ADICIONALES</t>
  </si>
  <si>
    <r>
      <t xml:space="preserve">Queda entendido, convenido y aceptado, que para las clausulas de Honorarios profesionales de abogados, consultores, auditores, interventores, etc.; Reconstrucción de archivos; así como las clausulas denominadas "gastos adicionales" se establece un límite único combinado de </t>
    </r>
    <r>
      <rPr>
        <b/>
        <sz val="10"/>
        <rFont val="Arial Narrow"/>
        <family val="2"/>
      </rPr>
      <t>$5.000.000</t>
    </r>
    <r>
      <rPr>
        <sz val="10"/>
        <rFont val="Arial Narrow"/>
        <family val="2"/>
      </rPr>
      <t xml:space="preserve"> evento / </t>
    </r>
    <r>
      <rPr>
        <b/>
        <sz val="10"/>
        <rFont val="Arial Narrow"/>
        <family val="2"/>
      </rPr>
      <t>$20.000.000</t>
    </r>
    <r>
      <rPr>
        <sz val="10"/>
        <rFont val="Arial Narrow"/>
        <family val="2"/>
      </rPr>
      <t xml:space="preserve"> vigencia, a primera pérdida absoluta. </t>
    </r>
    <r>
      <rPr>
        <b/>
        <sz val="10"/>
        <rFont val="Arial Narrow"/>
        <family val="2"/>
      </rPr>
      <t>(Nota: el valor del límite corresponde al mínimo requerido por lo cual podrá ser aumentado pero no disminuido so pena de rechazo de la propuesta).</t>
    </r>
  </si>
  <si>
    <t>Queda entendido, convenido y aceptado que en los eventos de pérdida total, la indemnización se realizará sobre el valor comercial del vehículo según la guía de Fasecolda vigente a la fecha del reclamo. Por lo tanto cuando el valor asegurado sea superior al valor comercial, la aseguradora devolverá la prima pagada sobre el exceso de valor asegurado del vehículo afectado. No obstante lo anterior, la aseguradora propondrá actualizaciones trimestrales con el fin de mantener los valores asegurados actualizados según la Guía de Fasecolda vigente, efectuando el cobro o devolución de prima correspondiente.</t>
  </si>
  <si>
    <r>
      <t xml:space="preserve">Oferta Básica: </t>
    </r>
    <r>
      <rPr>
        <b/>
        <sz val="10"/>
        <rFont val="Arial Narrow"/>
        <family val="2"/>
      </rPr>
      <t>$120.000.000 Evento/Vigencia</t>
    </r>
    <r>
      <rPr>
        <sz val="10"/>
        <rFont val="Arial Narrow"/>
        <family val="2"/>
      </rPr>
      <t xml:space="preserve"> – Sublímite para gastos de defensa </t>
    </r>
    <r>
      <rPr>
        <b/>
        <sz val="10"/>
        <rFont val="Arial Narrow"/>
        <family val="2"/>
      </rPr>
      <t>$20.000.000</t>
    </r>
    <r>
      <rPr>
        <sz val="10"/>
        <rFont val="Arial Narrow"/>
        <family val="2"/>
      </rPr>
      <t xml:space="preserve"> por persona en cada proceso, </t>
    </r>
    <r>
      <rPr>
        <b/>
        <sz val="10"/>
        <rFont val="Arial Narrow"/>
        <family val="2"/>
      </rPr>
      <t>$60.000.000</t>
    </r>
    <r>
      <rPr>
        <sz val="10"/>
        <rFont val="Arial Narrow"/>
        <family val="2"/>
      </rPr>
      <t xml:space="preserve"> por persona en la vigencia, </t>
    </r>
    <r>
      <rPr>
        <b/>
        <sz val="10"/>
        <rFont val="Arial Narrow"/>
        <family val="2"/>
      </rPr>
      <t>$40.000.000</t>
    </r>
    <r>
      <rPr>
        <sz val="10"/>
        <rFont val="Arial Narrow"/>
        <family val="2"/>
      </rPr>
      <t xml:space="preserve"> por evento, </t>
    </r>
    <r>
      <rPr>
        <b/>
        <sz val="10"/>
        <rFont val="Arial Narrow"/>
        <family val="2"/>
      </rPr>
      <t>$60.000.000</t>
    </r>
    <r>
      <rPr>
        <sz val="10"/>
        <rFont val="Arial Narrow"/>
        <family val="2"/>
      </rPr>
      <t xml:space="preserve"> por vigencia para todos los eventos. Sin limitarse la cobertura por etapas del proceso. El sublímite para gastos de defensa forma parte del valor asegurado y no en adición a este.       </t>
    </r>
  </si>
  <si>
    <r>
      <t xml:space="preserve">Otros costos procesales incluyendo gastos y costos por concepto de constitución de cauciones y pagos diferentes a honorarios profesionales de abogados en que deban incurrir los asegurados. </t>
    </r>
    <r>
      <rPr>
        <b/>
        <sz val="10"/>
        <rFont val="Arial Narrow"/>
        <family val="2"/>
      </rPr>
      <t>Sublimite $10.000.000 evento, $20.000.000 vigencia.</t>
    </r>
  </si>
  <si>
    <t>ACEPTACIÓN DE GASTOS JUDICIALES Y/O COSTOS DE DEFENSA DENTRO DE LOS SIETE (7) DÍAS HÁBILES.</t>
  </si>
  <si>
    <r>
      <t xml:space="preserve">Mediante esta condición queda expresamente acordado que la aseguradora se pronunciará sobre la cobertura o no de las reclamaciones y sobre la cotización de honorarios del abogado, gastos judiciales y/o costos de defensa en la mayor brevedad posible y dentro de los </t>
    </r>
    <r>
      <rPr>
        <b/>
        <sz val="10"/>
        <rFont val="Arial Narrow"/>
        <family val="2"/>
      </rPr>
      <t>siete (7)</t>
    </r>
    <r>
      <rPr>
        <sz val="10"/>
        <rFont val="Arial Narrow"/>
        <family val="2"/>
      </rPr>
      <t xml:space="preserve"> días hábiles siguientes al recibo de la documentación que acredite los mismos. En caso contrario se entenderán aceptados los honorarios de abogado, de conformidad con la (s) cotización (s) presentada (s) por la Entidad asegurada o los funcionarios que esta designe o los asegurados. De todas formas queda expresamente convenido y aceptado, que las condiciones relacionadas con el término para la aceptación de gastos judiciales y/o costos de defensa, aplica a partir de recibo de la documentación que acredite los mismos, ya sea por la aseguradora o el ajustador. </t>
    </r>
    <r>
      <rPr>
        <b/>
        <sz val="10"/>
        <rFont val="Arial Narrow"/>
        <family val="2"/>
      </rPr>
      <t>Nota: el número de días corresponde al aceptado por la Entidad por lo cual podrá ser disminuido pero no aumentado so pena de rechazo de la oferta).</t>
    </r>
  </si>
  <si>
    <r>
      <t xml:space="preserve">Por medio de la presente cláusula y no obstante lo estipulado en las condiciones generales de la póliza, el asegurado podrá dar aviso de la ocurrencia del siniestro en un término de </t>
    </r>
    <r>
      <rPr>
        <b/>
        <sz val="10"/>
        <color indexed="8"/>
        <rFont val="Arial Narrow"/>
        <family val="2"/>
      </rPr>
      <t>90 días</t>
    </r>
    <r>
      <rPr>
        <sz val="10"/>
        <color indexed="8"/>
        <rFont val="Arial Narrow"/>
        <family val="2"/>
      </rPr>
      <t xml:space="preserve">, siguientes a la fecha en que haya conocido o debido conocer la ocurrencia del mismo. </t>
    </r>
    <r>
      <rPr>
        <b/>
        <sz val="10"/>
        <color indexed="8"/>
        <rFont val="Arial Narrow"/>
        <family val="2"/>
      </rPr>
      <t xml:space="preserve">(Nota: el número de días corresponde al requerido por lo cual podrá ser aumentado pero no disminuido so pena de rechazo de la oferta) </t>
    </r>
  </si>
  <si>
    <r>
      <t xml:space="preserve">Queda entendido, convenido y aceptado que en caso de presentarse un siniestro amparado bajo la presente póliza la compañía anticipará el 50% de los valores necesarios para el pago de honorarios de abogados y la constitución de cauciones judiciales, para lo cual requerirá la presentación del aviso del siniestro, la documentación para sustentar la reclamación y la citación a indagatoria, versión libre y/o cualquier otra actuación procesal que lo requiera. El asegurado deberá hacer el requerimiento mediante comunicación escrita dirigida a la compañía. El valor del anticipo será entregado por la aseguradora dentro de los cinco (5) días siguientes al reconocimiento del mismo o al vencimiento del plazo para que la aseguradora se pronuncie sobre la solicitud efectuada, o a la finalización del proceso, lo que ocurra primero. </t>
    </r>
    <r>
      <rPr>
        <b/>
        <sz val="10"/>
        <rFont val="Arial Narrow"/>
        <family val="2"/>
      </rPr>
      <t>(Nota: el porcentaje y el número de días corresponde al requerido por la Entidad por lo cual podrá ser aumentado pero no disminuido so pena de rechazo de la oferta).</t>
    </r>
  </si>
  <si>
    <r>
      <t xml:space="preserve">Queda entendido, convenido y aceptado que en virtud de la presente cláusula se extiende la cobertura de esta póliza para la inclusión de entidades que sean absorbidas, constituidas o que adquieran el carácter de subsidiarias con posterioridad al inicio de vigencia de la póliza, con limitación de activos </t>
    </r>
    <r>
      <rPr>
        <b/>
        <sz val="10"/>
        <color indexed="8"/>
        <rFont val="Arial Narrow"/>
        <family val="2"/>
      </rPr>
      <t xml:space="preserve">del 20% </t>
    </r>
    <r>
      <rPr>
        <sz val="10"/>
        <color indexed="8"/>
        <rFont val="Arial Narrow"/>
        <family val="2"/>
      </rPr>
      <t xml:space="preserve">del total de activos del Asegurado, con previo aviso a la aseguradora y con pago de prima adicional. </t>
    </r>
    <r>
      <rPr>
        <b/>
        <sz val="10"/>
        <color indexed="8"/>
        <rFont val="Arial Narrow"/>
        <family val="2"/>
      </rPr>
      <t xml:space="preserve">(Nota: el porcentaje corresponde al requerido por la Entidad por lo cual podrá ser aumentado pero no disminuido so pena de rechazo de la oferta) </t>
    </r>
  </si>
  <si>
    <r>
      <t xml:space="preserve">Por medio de la presente cláusula, el periodo de retroactividad de la póliza se otorga a partir del </t>
    </r>
    <r>
      <rPr>
        <b/>
        <sz val="10"/>
        <color indexed="8"/>
        <rFont val="Arial Narrow"/>
        <family val="2"/>
      </rPr>
      <t>01/11/2012</t>
    </r>
    <r>
      <rPr>
        <sz val="10"/>
        <color indexed="8"/>
        <rFont val="Arial Narrow"/>
        <family val="2"/>
      </rPr>
      <t>. No existirá responsabilidad con respecto a cualquier reclamación: a.- que sea ocasionada o esta conectada a cualquier circunstancia o hecho que se haya notificado a la aseguradora en cualquier otra póliza de seguro realizada previamente al inicio de esta póliza y b.- que surja o esté en conexión con cualquier circunstancia o hecho conocido por el asegurado anteriormente al inicio de esta póliza.</t>
    </r>
  </si>
  <si>
    <r>
      <t xml:space="preserve">El presente contrato de seguro podrá ser revocado unilateralmente por el asegurado en cualquier momento de su ejecución. La compañía por su parte podrá revocarlo dando aviso por escrito con </t>
    </r>
    <r>
      <rPr>
        <b/>
        <sz val="10"/>
        <color indexed="8"/>
        <rFont val="Arial Narrow"/>
        <family val="2"/>
      </rPr>
      <t>90 días</t>
    </r>
    <r>
      <rPr>
        <sz val="10"/>
        <color indexed="8"/>
        <rFont val="Arial Narrow"/>
        <family val="2"/>
      </rPr>
      <t xml:space="preserve"> de anticipación,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t>
    </r>
    <r>
      <rPr>
        <b/>
        <sz val="10"/>
        <color indexed="8"/>
        <rFont val="Arial Narrow"/>
        <family val="2"/>
      </rPr>
      <t>90 días</t>
    </r>
    <r>
      <rPr>
        <sz val="10"/>
        <color indexed="8"/>
        <rFont val="Arial Narrow"/>
        <family val="2"/>
      </rPr>
      <t xml:space="preserve"> de anticipación, mediante comunicación escrita dirigida al asegurado.</t>
    </r>
    <r>
      <rPr>
        <b/>
        <sz val="10"/>
        <color indexed="8"/>
        <rFont val="Arial Narrow"/>
        <family val="2"/>
      </rPr>
      <t xml:space="preserve"> (Nota: el número de días corresponde al requerido por lo cual podrá ser aumentado pero no disminuido so pena de rechazo de la oferta) </t>
    </r>
  </si>
  <si>
    <r>
      <t xml:space="preserve">SI - Sublímite </t>
    </r>
    <r>
      <rPr>
        <b/>
        <sz val="10"/>
        <color theme="1"/>
        <rFont val="Arial Narrow"/>
        <family val="2"/>
      </rPr>
      <t>40</t>
    </r>
    <r>
      <rPr>
        <b/>
        <sz val="10"/>
        <color indexed="8"/>
        <rFont val="Arial Narrow"/>
        <family val="2"/>
      </rPr>
      <t>%</t>
    </r>
    <r>
      <rPr>
        <sz val="10"/>
        <color indexed="8"/>
        <rFont val="Arial Narrow"/>
        <family val="2"/>
      </rPr>
      <t xml:space="preserve"> del valor asegurado evento / vigencia</t>
    </r>
  </si>
  <si>
    <r>
      <t xml:space="preserve">SI - Sublímite </t>
    </r>
    <r>
      <rPr>
        <b/>
        <sz val="10"/>
        <color theme="1"/>
        <rFont val="Arial Narrow"/>
        <family val="2"/>
      </rPr>
      <t>50</t>
    </r>
    <r>
      <rPr>
        <b/>
        <sz val="10"/>
        <color indexed="8"/>
        <rFont val="Arial Narrow"/>
        <family val="2"/>
      </rPr>
      <t>%</t>
    </r>
    <r>
      <rPr>
        <sz val="10"/>
        <color indexed="8"/>
        <rFont val="Arial Narrow"/>
        <family val="2"/>
      </rPr>
      <t xml:space="preserve"> del valor asegurado evento / vigencia</t>
    </r>
  </si>
  <si>
    <r>
      <t xml:space="preserve">Por medio de la presente cláusula y no obstante lo estipulado en las condiciones generales de la póliza, el asegurado podrá dar aviso de la ocurrencia del siniestro en un término de </t>
    </r>
    <r>
      <rPr>
        <b/>
        <sz val="10"/>
        <rFont val="Arial Narrow"/>
        <family val="2"/>
      </rPr>
      <t>6</t>
    </r>
    <r>
      <rPr>
        <b/>
        <sz val="10"/>
        <color indexed="8"/>
        <rFont val="Arial Narrow"/>
        <family val="2"/>
      </rPr>
      <t>0 días</t>
    </r>
    <r>
      <rPr>
        <sz val="10"/>
        <color indexed="8"/>
        <rFont val="Arial Narrow"/>
        <family val="2"/>
      </rPr>
      <t xml:space="preserve">, siguientes a la fecha en que haya conocido o debido conocer la ocurrencia del mismo. </t>
    </r>
    <r>
      <rPr>
        <b/>
        <sz val="10"/>
        <color indexed="8"/>
        <rFont val="Arial Narrow"/>
        <family val="2"/>
      </rPr>
      <t xml:space="preserve">(Nota: el número de días corresponde al requerido por la Entidad por lo cual podrá ser aumentado pero no disminuido so pena de rechazo de la propuesta) </t>
    </r>
  </si>
  <si>
    <t>No obstante lo que se diga en contrario en las condiciones generales y particulares de la póliza, la Compañía se obliga a indemnizar los gastos adicionales (que no tengan carácter de permanentes), debidamente comprobados en que necesaria y razonablemente incurra el asegurado, como consecuencia directa del siniestro, hasta el 100% de los gastos demostrados.</t>
  </si>
  <si>
    <r>
      <t xml:space="preserve">No obstante lo que se diga en contrario en las condiciones generales y particulares de la póliza, la Compañía se obliga a indemnizar los honorarios en que necesaria y razonablemente incurra el asegurado, por concepto de abogados, consultores, auditores, interventores, revisores, contadores, etc.,  para obtener y certificar: a.- los detalles extraídos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 </t>
    </r>
    <r>
      <rPr>
        <b/>
        <sz val="10"/>
        <rFont val="Arial Narrow"/>
        <family val="2"/>
      </rPr>
      <t>Sublimite 10% del valor asegurado evento/vigencia.</t>
    </r>
  </si>
  <si>
    <t xml:space="preserve">Equipos e Implementos Deportivos y aquellos propios de los diferentes Escenarios Deportivos (Coliseos, Estadios, Parques, Centro Naútico, etc.) y sedes administrativas, se entiende por todos aquellos equipos e implementos propios de las actvidades desarrolladas en estos diferentes escenarios. y en general todo elemento correspondientes con estos aunque no se haya determinado específicamente, de propiedad del asegurado o por los cuales sea responsable. </t>
  </si>
  <si>
    <r>
      <rPr>
        <b/>
        <sz val="10"/>
        <color indexed="8"/>
        <rFont val="Arial Narrow"/>
        <family val="2"/>
      </rPr>
      <t>TODO RIESGO DE PÉRDIDA O DAÑO MATERIAL</t>
    </r>
    <r>
      <rPr>
        <sz val="10"/>
        <color indexed="8"/>
        <rFont val="Arial Narrow"/>
        <family val="2"/>
      </rPr>
      <t>: Todos los daños, pérdidas o desaparición que sufran los intereses asegurados, originados por cualquier causa no expresamente excluida, sea que dichos bienes estén en uso o inactivos, dentro o fuera de los predios del asegurado y dentro del territorio nacional, excepto los equipos móviles y portátiles que tendrán cobertura a nivel mundial, así como los costos y/o gastos en que incurra, o todos combinados, como consecuencia de dichos daños o pérdidas; incluyendo las siguientes coberturas y/o eventos pero sin estar limitado a ellos: Daño material accidental, hurto y hurto calificado para todos los bienes, todo riesgo sustracción, corriente débil, pérdida de datos o portadores externos de datos incluyendo software, rotura de maquinaria,  frigoríficos y bienes refrigerados, daños a calderas u otros aparatos generadores de vapor, rotura accidental  de vidrios incluyendo la ocasionada como consecuencia de   los eventos de Huelga, Motín, Asonada, Conmoción Civil o Popular y Actos Mal Intencionados de Terceros, terremoto, temblor, erupción volcánica, heladas, aludes, deshielos, huracán, ciclón, tornado, maremoto, tsunami, tempestad, granizo, heladas, deshielo, vientos fuertes, rayo y demás eventos de la naturaleza, AMIT (Actos Mal Intencionados de Terceros), HMACCoP (Huelga, Motín, Asonada, Conmoción Civil o Popular), Terrorismo, Sabotaje, explosión por cualquier causa; anegación; avalancha; daños por agua; incendio inherente; extended coverage; Hundimiento, asentamiento, deslizamiento y desplazamiento de terrenos, muros, pisos y techos; caída de rocas, árboles y aludes; pérdida de contenido y derrame de tanques y cualquier otro riesgo o causas no expresamente excluidas de las condiciones generales del seguro. Se entienden incluidos los riesgos mencionados en el artículo 1105 del Código de Comercio, excepto Guerra Civil o Internacional.</t>
    </r>
    <r>
      <rPr>
        <b/>
        <sz val="10"/>
        <color indexed="8"/>
        <rFont val="Arial Narrow"/>
        <family val="2"/>
      </rPr>
      <t xml:space="preserve"> </t>
    </r>
  </si>
  <si>
    <r>
      <t>Adecuación de construcciones a las normas de sismo resistencia: Se extiende la cobertura del seguro a amparar los costos y gastos razonables en que incurra el asegurado, cuando a consecuencia de un evento amparado bajo la póliza, los edificios y obras civiles sufran daños estructurales, cuya reparación o reconstrucción conlleve la adecuación a normas sismoresistentes vigentes al momento de efectuarse la reparación o reconstrucción del bien asegurado.</t>
    </r>
    <r>
      <rPr>
        <b/>
        <sz val="10"/>
        <color indexed="8"/>
        <rFont val="Arial Narrow"/>
        <family val="2"/>
      </rPr>
      <t xml:space="preserve"> Sublímite $600.000.000 evento / vigencia.</t>
    </r>
  </si>
  <si>
    <r>
      <t xml:space="preserve">Cobertura para terrenos: Gastos para la adecuación de suelos y terrenos que lleguen a afectarse como consecuencia de un Temblor, Terremoto, Erupción Volcánica y/o otros eventos de la naturaleza". </t>
    </r>
    <r>
      <rPr>
        <b/>
        <sz val="10"/>
        <color indexed="8"/>
        <rFont val="Arial Narrow"/>
        <family val="2"/>
      </rPr>
      <t>Sublímite $300.000.000 evento / vigencia.</t>
    </r>
  </si>
  <si>
    <t xml:space="preserve">Queda expresamente acordado y convenido, que la compañía acepta las condiciones básicas, técnicas establecidas en este anexo, en los términos señalados en el mismo, por lo tanto, en caso de existir discrepancias entre los ofrecimientos contenidos en lapropuesta técnica básica, frente a los textos de los ejemplares de las pólizas, certificados, anexos o cualquier otro documento; prevalecerá la información y condiciones básicas técnicas establecidas.  </t>
  </si>
  <si>
    <r>
      <t xml:space="preserve">No obstante lo indicado en las condiciones generales de la póliza, en virtud de esta cláusula, la compañía ampara los equipos móviles y portátiles asegurados mientras sean movilizados para su uso en otros predios del asegurado o de terceros y mientras permanezcan en los mismos hasta por un límite de </t>
    </r>
    <r>
      <rPr>
        <b/>
        <sz val="10"/>
        <rFont val="Arial Narrow"/>
        <family val="2"/>
      </rPr>
      <t xml:space="preserve">$51.506.018 evento / vigencia. </t>
    </r>
    <r>
      <rPr>
        <sz val="10"/>
        <rFont val="Arial Narrow"/>
        <family val="2"/>
      </rPr>
      <t>Las coberturas otorgadas serán las mismas del seguro.</t>
    </r>
    <r>
      <rPr>
        <b/>
        <sz val="10"/>
        <rFont val="Arial Narrow"/>
        <family val="2"/>
      </rPr>
      <t xml:space="preserve"> (Nota: el valor del límite corresponde al requerido por la entidad, por lo cual podrá ser aumentado pero no disminuido so pena de rechazo de la propuesta)</t>
    </r>
  </si>
  <si>
    <r>
      <t xml:space="preserve">Si como consecuencia de un evento amparado por la póliza, una máquina, pieza o equipo integrante de un conjunto, sufre daños que no permitan su reparación o reemplazo, la aseguradora se compromete a indemnizar y cubrir el siniestro respectivo, incluyendo el hardware y el software que sufran daño material y los demás equipos que son indispensables, complementarios, compatibles y dependientes entre sí, es decir que conforman un conjunto con los equipos siniestrados para garantizar el restablecimiento de la operación de los equipos que forman parte de un conjunto, entre diferentes puntos y aún en los casos en que no necesariamente estén ubicados en el mismo punto geográfico de los equipos siniestrados.  </t>
    </r>
    <r>
      <rPr>
        <b/>
        <sz val="10"/>
        <rFont val="Arial Narrow"/>
        <family val="2"/>
      </rPr>
      <t>Sublímite de $100.000.000 evento /  vigencia. (Nota: el valor del límite corresponde al requerido por la entidad, por lo cual podrá ser aumentado pero no disminuido so pena de rechazo de la propuesta)</t>
    </r>
  </si>
  <si>
    <r>
      <t xml:space="preserve">No obstante las exclusiones generales de la póliza, mediante la inclusión de esta cláusula, la compañía  asumirá las indemnizaciones  por daños y pérdidas a dineros o títulos valores sobre los cual el Asegurado tenga interés asegurable, dentro o fuera de caja fuerte, como consecuencia de un siniestro amparado por este seguro. </t>
    </r>
    <r>
      <rPr>
        <b/>
        <sz val="10"/>
        <rFont val="Arial Narrow"/>
        <family val="2"/>
      </rPr>
      <t>Sublímite de $ 1.000.000 evento / vigencia. (Nota: el valor del límite corresponde al requerido por la entidad, por lo cual podrá ser aumentado pero no disminuido so pena de rechazo de la propuesta)</t>
    </r>
  </si>
  <si>
    <t>FLETE EXPRESO Y FLETE AÉREO</t>
  </si>
  <si>
    <r>
      <t xml:space="preserve">Queda convenido que en adición a los términos, exclusiones, cláusulas y condiciones contenidos en la póliza, éste seguro se extiende a cubrir los gastos extraordinarios por conceptodefleteaéreoy fleteexpreso, cargos extras que deban sersufragados enrelación con cualquier pérdida o daño de los objetos asegurados indemnizables bajo la póliza hasta por un límite del 100% de los gastos demostrados.Si lasuma osumas aseguradas por el o los objetos dañados resultan menores que los montos que debían haberse asegurado, entonces la cantidad recuperable por este anexo para dichos cargos extras, se verá reducida en la misma proporción. - </t>
    </r>
    <r>
      <rPr>
        <b/>
        <sz val="10"/>
        <rFont val="Arial Narrow"/>
        <family val="2"/>
      </rPr>
      <t>La cobertura se otorga de acuerdo con el sublímite único combinado abajo indicado.</t>
    </r>
  </si>
  <si>
    <r>
      <t xml:space="preserve">No obstante lo que se diga en contrario en las condiciones generales y particulares de la póliza, la Compañía se obliga a indemnizar los gastos en que necesaria y razonablemente incurra el asegurado con el fin de acelerar la reparación, el reacondicionamiento o el reemplazo de los bienes asegurados, así como para restablecer lo más pronto posible las actividades del asegurado; como consecuencia directa del siniestro, hasta el 100% de los gastos demostrados. </t>
    </r>
    <r>
      <rPr>
        <b/>
        <sz val="10"/>
        <rFont val="Arial Narrow"/>
        <family val="2"/>
      </rPr>
      <t>La cobertura se otorga de acuerdo con el sublímite único combinado abajo indicado.</t>
    </r>
  </si>
  <si>
    <t>GASTOS ADICIONALES PARA LA OBTENCIÓN DE LICENCIAS Y PERMISOS PARA RECONSTRUIR, REPONER O REPARAR EL INMUEBLE ASEGURADO</t>
  </si>
  <si>
    <r>
      <t xml:space="preserve">No obstante lo que se diga en contrario en las condiciones generales y particulares de la póliza, la Compañía se obliga a indemnizar los gastos en que necesaria y razonablemente incurra el asegurado con el fin de obtener las licencias y permisos requeridos para reconstruir, reponer o reparar cualquier inmueble que se afecte con ocasión de un siniestro amparado bajo la presente póliza, hasta el 100% de los gastos demostrados. </t>
    </r>
    <r>
      <rPr>
        <b/>
        <sz val="10"/>
        <rFont val="Arial Narrow"/>
        <family val="2"/>
      </rPr>
      <t>La cobertura se otorga de acuerdo con el sublímite único combinado abajo indicado.</t>
    </r>
  </si>
  <si>
    <t>GASTOS ADICIONALES PARA PORTADORES EXTERNOS DE DATOS Y REPRODUCCION DE LA INFORMACION.</t>
  </si>
  <si>
    <r>
      <t xml:space="preserve">No obstante lo que se diga en contrario en las condiciones generales y particulares de la póliza, la Compañía se obliga a indemnizar los gastos de los portadores externos de datos y los gastos de la reproducción o reemplazo de la información contenida en cintas magnéticas, sistemas electrónicos de procesamiento de datos,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la información destruida,averiada, oinutilizada porel siniestrohasta el 100% de los gastos demostrados. </t>
    </r>
    <r>
      <rPr>
        <b/>
        <sz val="10"/>
        <rFont val="Arial Narrow"/>
        <family val="2"/>
      </rPr>
      <t>La cobertura se otorga de acuerdo con el sublímite único combinado abajo indicado.</t>
    </r>
  </si>
  <si>
    <r>
      <t xml:space="preserve">No obstante lo expresado en las condiciones generales de la póliza, la Compañía asegura cualquier costo o gasto adicional que el asegurado pruebe haber desembolsado al utilizar cualquier tipo de equipo o maquinaria ajeno y suplente que no esté asegurado en esta póliza, hasta una suma que no exceda de la indemnización convenida, ni, en total, de la suma asegurada que por cada vigencia de seguro se estipule en la parte descriptiva, siempre que tal interrupción sea causada directamente por alguno de los riesgos amparados bajo la presente póliza. - </t>
    </r>
    <r>
      <rPr>
        <b/>
        <sz val="10"/>
        <rFont val="Arial Narrow"/>
        <family val="2"/>
      </rPr>
      <t>Sublímite</t>
    </r>
    <r>
      <rPr>
        <sz val="10"/>
        <rFont val="Arial Narrow"/>
        <family val="2"/>
      </rPr>
      <t xml:space="preserve"> </t>
    </r>
    <r>
      <rPr>
        <b/>
        <sz val="10"/>
        <rFont val="Arial Narrow"/>
        <family val="2"/>
      </rPr>
      <t>$20.000.000 mensuales Evento / Vigencia</t>
    </r>
    <r>
      <rPr>
        <sz val="10"/>
        <rFont val="Arial Narrow"/>
        <family val="2"/>
      </rPr>
      <t xml:space="preserve"> - Periodo de indemnización de </t>
    </r>
    <r>
      <rPr>
        <b/>
        <sz val="10"/>
        <rFont val="Arial Narrow"/>
        <family val="2"/>
      </rPr>
      <t>3 meses.</t>
    </r>
  </si>
  <si>
    <r>
      <t xml:space="preserve">Queda entendido y convenido que de acuerdo con instrucciones recibidas del asegurado, la suma asegurada indicada en la póliza arriba citada será considerada básica y se irá incrementando linealmente hasta alcanzar al final del año un </t>
    </r>
    <r>
      <rPr>
        <b/>
        <sz val="10"/>
        <rFont val="Arial Narrow"/>
        <family val="2"/>
      </rPr>
      <t>6% adicional.</t>
    </r>
    <r>
      <rPr>
        <sz val="10"/>
        <rFont val="Arial Narrow"/>
        <family val="2"/>
      </rPr>
      <t xml:space="preserve"> La Compañía bajo ninguna circunstancia se responsabiliza por la exactitud del porcentaje establecido y por lo tanto las consecuencias que la inexactitud pueda causar, correrán por cuenta del asegurado. En el caso de un siniestro, el valor del seguro en dicho momento corresponderá a la suma asegurada básica incrementada en el porcentaje pactado proporcional al tiempo corrido desde la iniciación de la vigencia de la póliza. La indemnización se establecerá con base al valor asegurado en el momento del siniestro.</t>
    </r>
  </si>
  <si>
    <r>
      <t xml:space="preserve">No obstante lo estipulado en la póliza, se autoriza al asegurado para efectuar las alteraciones y/o reparaciones dentro del riesgo que juzgue necesarias para el funcionamiento de la entidad. Cuando tales modificaciones varíen sustancial, objetiva y materialmente los riesgos conocidos y aceptados por la compañía, el asegurado estará obligado a avisar de ellas por escrito a la Aseguradora dentro de los 90 días comunes contados a partir de la finalización de estas modificaciones, si estas constituyen agravación de los riesgos. </t>
    </r>
    <r>
      <rPr>
        <b/>
        <sz val="10"/>
        <rFont val="Arial Narrow"/>
        <family val="2"/>
      </rPr>
      <t>Sublimite de $500.000.000 evento/vigencia.</t>
    </r>
    <r>
      <rPr>
        <sz val="10"/>
        <rFont val="Arial Narrow"/>
        <family val="2"/>
      </rPr>
      <t xml:space="preserve"> (Nota: el plazo corresponde al requerido por la Entidad por lo cual podrá ser aumentado pero no disminuido so pena de rechazo de la propuesta).</t>
    </r>
  </si>
  <si>
    <r>
      <t xml:space="preserve">Queda entendido, convenido y aceptado que las notificaciones que sobre los hechos o circunstancias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 </t>
    </r>
    <r>
      <rPr>
        <b/>
        <sz val="10"/>
        <rFont val="Arial Narrow"/>
        <family val="2"/>
      </rPr>
      <t xml:space="preserve">90 días </t>
    </r>
    <r>
      <rPr>
        <sz val="10"/>
        <rFont val="Arial Narrow"/>
        <family val="2"/>
      </rPr>
      <t xml:space="preserve">siguientes a la fecha de modificación del riesgo, si esta depende del arbitrio del asegurado o del tomador. Si les es extraña dentro  de los </t>
    </r>
    <r>
      <rPr>
        <b/>
        <sz val="10"/>
        <rFont val="Arial Narrow"/>
        <family val="2"/>
      </rPr>
      <t>90 días</t>
    </r>
    <r>
      <rPr>
        <sz val="10"/>
        <rFont val="Arial Narrow"/>
        <family val="2"/>
      </rPr>
      <t xml:space="preserve"> siguientes a aquel en que tengan conocimiento de ella, conocimiento que se presume transcurridos </t>
    </r>
    <r>
      <rPr>
        <b/>
        <sz val="10"/>
        <rFont val="Arial Narrow"/>
        <family val="2"/>
      </rPr>
      <t xml:space="preserve">180 días </t>
    </r>
    <r>
      <rPr>
        <sz val="10"/>
        <rFont val="Arial Narrow"/>
        <family val="2"/>
      </rPr>
      <t xml:space="preserve">desde el momento de la modificación. </t>
    </r>
    <r>
      <rPr>
        <b/>
        <sz val="10"/>
        <rFont val="Arial Narrow"/>
        <family val="2"/>
      </rPr>
      <t>(Nota: el valor del límite corresponde al requerido por la entidad, por lo cual podrá ser aumentado pero no disminuido so pena de rechazo de la propuesta)</t>
    </r>
  </si>
  <si>
    <t>PAGO DE AUDITORES, REVISORES Y CONTADORES</t>
  </si>
  <si>
    <r>
      <t xml:space="preserve">No obstante lo que se diga en contrario en las condiciones generales y particulares de la póliza, la Compañía se obliga a indemnizar los honorarios en que necesaria y razonablemente incurra el asegurado, por concepto de auditores, revisores y contadores para obtener y certificar: a.-los detalles extraídos delos libros de contabilidady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 </t>
    </r>
    <r>
      <rPr>
        <b/>
        <sz val="10"/>
        <rFont val="Arial Narrow"/>
        <family val="2"/>
      </rPr>
      <t>La cobertura se otorga de acuerdo con el sublímite único combinado abajo indicado.</t>
    </r>
  </si>
  <si>
    <t xml:space="preserve">RECONSTRUCCIÓN DE ARCHIVOS </t>
  </si>
  <si>
    <t>REMOCIÓN DE ESCOMBROS</t>
  </si>
  <si>
    <r>
      <t xml:space="preserve">No obstante lo que se diga en contrario en las condiciones generales y particulares de la póliza, la Compañía se obliga a indemnizar los gastos en que incurra el asegurado para la remoción de escombros o el desmantelamiento, demolición o apuntalamiento de la parte o partes de los bienes amparados por la presente póliza, que hayan sido dañados o destruidos por la realización de cualquier riesgo cubierto, hasta el 100% de los gastos demostrados. </t>
    </r>
    <r>
      <rPr>
        <b/>
        <sz val="10"/>
        <rFont val="Arial Narrow"/>
        <family val="2"/>
      </rPr>
      <t>La cobertura se otorga de acuerdo con el sublímite único combinado abajo indicado.</t>
    </r>
  </si>
  <si>
    <r>
      <t xml:space="preserve">No obstante lo que se diga en contrario en las condiciones generales y particulares de la póliza, la Compañía se obliga a indemnizar los gastos en que necesaria y razonablemente incurra el asegurado con el fin de arrendar uno o mas inmuebles, incluyendo el pago de servicios públicos y administración, como consecuencia de la afectación de cualquier inmueble(s) ocupado(s) por el asegurado por cualquier evento amparado bajo la presente póliza, hasta por </t>
    </r>
    <r>
      <rPr>
        <b/>
        <sz val="10"/>
        <rFont val="Arial Narrow"/>
        <family val="2"/>
      </rPr>
      <t>$200.000.000 mensuales</t>
    </r>
    <r>
      <rPr>
        <sz val="10"/>
        <rFont val="Arial Narrow"/>
        <family val="2"/>
      </rPr>
      <t xml:space="preserve"> y por un periodo de </t>
    </r>
    <r>
      <rPr>
        <b/>
        <sz val="10"/>
        <rFont val="Arial Narrow"/>
        <family val="2"/>
      </rPr>
      <t>seis (6) meses.</t>
    </r>
    <r>
      <rPr>
        <sz val="10"/>
        <rFont val="Arial Narrow"/>
        <family val="2"/>
      </rPr>
      <t xml:space="preserve"> </t>
    </r>
    <r>
      <rPr>
        <b/>
        <sz val="10"/>
        <rFont val="Arial Narrow"/>
        <family val="2"/>
      </rPr>
      <t>(Nota: el valor del límite corresponde al requerido por la Entidad por lo cual podrá ser aumentado pero no disminuido so pena de rechazo del ramo)</t>
    </r>
  </si>
  <si>
    <t>Queda entendido convenido y aceptado que en caso de siniestro que afecte los bienes amparados por la presente póliza, el ajuste de la pérdida se realizará sin tener en cuenta los deméritos que por cualquier causa haya sufrido el bien y se tomará para su indemnización el valor dereposición oreemplazo del bien asegurado,hasta laconcurrencia del valor asegurado, de conformidad con lo señalado por el artículo 1090 del código de comercio.</t>
  </si>
  <si>
    <t>REPRODUCCIÓN O REEMPLAZO DE INFORMACIÓN CONTENIDA EN DOCUMENTOS, ARCHIVOS DE CUALQUIER TIPO, BASES DE DATOS, PLANOS, ETC.</t>
  </si>
  <si>
    <r>
      <t xml:space="preserve">Queda entendido, convenido y aceptado, que para las clausulas de flete expreso y flete aéreo; honorarios profesionales: ingenieros, topógrafos, arquitectos, etc. incluyendo gastos de viaje y estadía; pago de auditores, revisores y contadores; reconstrucción de archivos; remoción de escombros; y reproducción o reemplazo de información contenida en documentos, archivos de cualquier tipo, bases de datos, planos, etc.; así como las clausulas denominadas "gastos adicionales" se establece un límite único combinado de </t>
    </r>
    <r>
      <rPr>
        <b/>
        <sz val="10"/>
        <rFont val="Arial Narrow"/>
        <family val="2"/>
      </rPr>
      <t>$700.000.000 / evento /$1.500.000.000 vigencia</t>
    </r>
    <r>
      <rPr>
        <sz val="10"/>
        <rFont val="Arial Narrow"/>
        <family val="2"/>
      </rPr>
      <t>, a primera pérdida absoluta.</t>
    </r>
    <r>
      <rPr>
        <b/>
        <sz val="10"/>
        <rFont val="Arial Narrow"/>
        <family val="2"/>
      </rPr>
      <t xml:space="preserve"> (Nota: el valor del límite corresponde al requerido por la Entidad por lo cual podrá ser aumentado pero no disminuido so pena de rechazo de la propuesta).</t>
    </r>
  </si>
  <si>
    <t>TRASLADO TEMPORAL DE BIENES (INCLUYE TRANSPORTE Y PERMANENCIA EN PREDIOS DE TERCEROS Y EXCLUYE TRANSPORTE)</t>
  </si>
  <si>
    <r>
      <t xml:space="preserve">Los bienes amparados por esta póliza de seguros que sean trasladados temporalmente dentro de los establecimientos asegurados o a otros sitios, para reparación, limpieza, renovación, acondicionamiento, revisión, mantenimiento o fines similares, estarán amparados contra los mismos riesgos que figuran en la póliza y sus anexos de acuerdo a sus respectivas condiciones, durante el tiempo que permanezcan en dichos sitios, dentro del territorio de la república de Colombia; durante toda la vigencia de la póliza, hasta porun límite de </t>
    </r>
    <r>
      <rPr>
        <b/>
        <sz val="10"/>
        <rFont val="Arial Narrow"/>
        <family val="2"/>
      </rPr>
      <t>$100.000.000 evento/ $300.000.000 vigencia</t>
    </r>
    <r>
      <rPr>
        <sz val="10"/>
        <rFont val="Arial Narrow"/>
        <family val="2"/>
      </rPr>
      <t xml:space="preserve"> y con una permanencia máxima de 60 días. </t>
    </r>
    <r>
      <rPr>
        <b/>
        <sz val="10"/>
        <rFont val="Arial Narrow"/>
        <family val="2"/>
      </rPr>
      <t>(Nota: el valor del límite y el número de días corresponde al requerido por la Entidad por lo cual podrá ser aumentado pero no disminuido so pena de rechazo de la propuesta).</t>
    </r>
  </si>
  <si>
    <t>MODIFICACIÓN ADENDA 2</t>
  </si>
  <si>
    <t>MODIFICADO ADENDA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</si>
</sst>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8" formatCode="&quot;$&quot;#,##0.00;[Red]\-&quot;$&quot;#,##0.00"/>
    <numFmt numFmtId="41" formatCode="_-* #,##0_-;\-* #,##0_-;_-* &quot;-&quot;_-;_-@_-"/>
    <numFmt numFmtId="44" formatCode="_-&quot;$&quot;* #,##0.00_-;\-&quot;$&quot;* #,##0.00_-;_-&quot;$&quot;* &quot;-&quot;??_-;_-@_-"/>
    <numFmt numFmtId="43" formatCode="_-* #,##0.00_-;\-* #,##0.00_-;_-* &quot;-&quot;??_-;_-@_-"/>
    <numFmt numFmtId="164" formatCode="_-* #,##0\ _€_-;\-* #,##0\ _€_-;_-* &quot;-&quot;\ _€_-;_-@_-"/>
    <numFmt numFmtId="165" formatCode="_-* #,##0.00\ _€_-;\-* #,##0.00\ _€_-;_-* &quot;-&quot;??\ _€_-;_-@_-"/>
    <numFmt numFmtId="166" formatCode="&quot;$&quot;\ #,##0_);[Red]\(&quot;$&quot;\ #,##0\)"/>
    <numFmt numFmtId="167" formatCode="_(&quot;$&quot;\ * #,##0_);_(&quot;$&quot;\ * \(#,##0\);_(&quot;$&quot;\ * &quot;-&quot;_);_(@_)"/>
    <numFmt numFmtId="168" formatCode="_(&quot;$&quot;\ * #,##0.00_);_(&quot;$&quot;\ * \(#,##0.00\);_(&quot;$&quot;\ * &quot;-&quot;??_);_(@_)"/>
    <numFmt numFmtId="169" formatCode="_(* #,##0.00_);_(* \(#,##0.00\);_(* &quot;-&quot;??_);_(@_)"/>
    <numFmt numFmtId="170" formatCode="_-[$€-2]* #,##0.00_-;\-[$€-2]* #,##0.00_-;_-[$€-2]* \-??_-"/>
    <numFmt numFmtId="171" formatCode="_-* #,##0.00_-;\-* #,##0.00_-;_-* \-??_-;_-@_-"/>
    <numFmt numFmtId="172" formatCode="_ * #,##0.00_ ;_ * \-#,##0.00_ ;_ * \-??_ ;_ @_ "/>
    <numFmt numFmtId="173" formatCode="_ &quot;$ &quot;* #,##0.00_ ;_ &quot;$ &quot;* \-#,##0.00_ ;_ &quot;$ &quot;* \-??_ ;_ @_ "/>
    <numFmt numFmtId="174" formatCode="_-\$* #,##0.00_-;&quot;-$&quot;* #,##0.00_-;_-\$* \-??_-;_-@_-"/>
    <numFmt numFmtId="175" formatCode="[$$-240A]\ #,##0"/>
    <numFmt numFmtId="176" formatCode="_-[$€-2]* #,##0.00_-;\-[$€-2]* #,##0.00_-;_-[$€-2]* &quot;-&quot;??_-"/>
    <numFmt numFmtId="177" formatCode="_ * #,##0.00_ ;_ * \-#,##0.00_ ;_ * &quot;-&quot;??_ ;_ @_ "/>
    <numFmt numFmtId="178" formatCode="_ &quot;$&quot;\ * #,##0.00_ ;_ &quot;$&quot;\ * \-#,##0.00_ ;_ &quot;$&quot;\ * &quot;-&quot;??_ ;_ @_ "/>
    <numFmt numFmtId="179" formatCode="_-* #,##0.00\ _F_-;\-* #,##0.00\ _F_-;_-* &quot;-&quot;??\ _F_-;_-@_-"/>
    <numFmt numFmtId="180" formatCode="_ [$€-2]\ * #,##0.00_ ;_ [$€-2]\ * \-#,##0.00_ ;_ [$€-2]\ * &quot;-&quot;??_ "/>
    <numFmt numFmtId="181" formatCode="&quot;$&quot;#,##0"/>
    <numFmt numFmtId="182" formatCode="&quot;$&quot;\ #,##0"/>
    <numFmt numFmtId="183" formatCode="_(* #,##0_);_(* \(#,##0\);_(* &quot;-&quot;??_);_(@_)"/>
    <numFmt numFmtId="184" formatCode="0.0000"/>
    <numFmt numFmtId="185" formatCode="&quot;$&quot;#,##0_);[Red]\(&quot;$&quot;#,##0\)"/>
    <numFmt numFmtId="186" formatCode="&quot;$ &quot;#,##0"/>
    <numFmt numFmtId="187" formatCode="_-* #,##0_-;\-* #,##0_-;_-* \-??_-;_-@_-"/>
  </numFmts>
  <fonts count="38" x14ac:knownFonts="1">
    <font>
      <sz val="11"/>
      <color theme="1"/>
      <name val="Calibri"/>
      <family val="2"/>
      <scheme val="minor"/>
    </font>
    <font>
      <sz val="11"/>
      <color theme="1"/>
      <name val="Calibri"/>
      <family val="2"/>
      <scheme val="minor"/>
    </font>
    <font>
      <sz val="10"/>
      <name val="Arial"/>
      <family val="2"/>
    </font>
    <font>
      <sz val="11"/>
      <color indexed="8"/>
      <name val="Calibri"/>
      <family val="2"/>
    </font>
    <font>
      <sz val="10"/>
      <name val="Arial Narrow"/>
      <family val="2"/>
    </font>
    <font>
      <b/>
      <sz val="10"/>
      <name val="Arial Narrow"/>
      <family val="2"/>
    </font>
    <font>
      <sz val="12"/>
      <name val="Arial Narrow"/>
      <family val="2"/>
    </font>
    <font>
      <sz val="10"/>
      <name val="Arial"/>
      <family val="2"/>
      <charset val="1"/>
    </font>
    <font>
      <b/>
      <sz val="10"/>
      <color indexed="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i/>
      <sz val="10"/>
      <name val="Arial Narrow"/>
      <family val="2"/>
    </font>
    <font>
      <u/>
      <sz val="10"/>
      <name val="Arial Narrow"/>
      <family val="2"/>
    </font>
    <font>
      <b/>
      <sz val="11"/>
      <name val="Arial Narrow"/>
      <family val="2"/>
    </font>
    <font>
      <sz val="10"/>
      <color indexed="8"/>
      <name val="Arial Narrow"/>
      <family val="2"/>
    </font>
    <font>
      <b/>
      <sz val="10"/>
      <color indexed="8"/>
      <name val="Arial Narrow"/>
      <family val="2"/>
    </font>
    <font>
      <sz val="10"/>
      <color theme="1"/>
      <name val="Arial Narrow"/>
      <family val="2"/>
    </font>
    <font>
      <b/>
      <sz val="10"/>
      <color theme="1"/>
      <name val="Arial Narrow"/>
      <family val="2"/>
    </font>
    <font>
      <sz val="10"/>
      <color rgb="FFFF0000"/>
      <name val="Arial Narrow"/>
      <family val="2"/>
    </font>
    <font>
      <sz val="8"/>
      <color indexed="8"/>
      <name val="Tahoma"/>
      <family val="2"/>
    </font>
    <font>
      <sz val="10"/>
      <color indexed="10"/>
      <name val="Arial Narrow"/>
      <family val="2"/>
    </font>
    <font>
      <sz val="8"/>
      <color theme="1"/>
      <name val="Tahoma"/>
      <family val="2"/>
    </font>
    <font>
      <sz val="10"/>
      <color indexed="9"/>
      <name val="Arial Narrow"/>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6" tint="0.59999389629810485"/>
        <bgColor indexed="64"/>
      </patternFill>
    </fill>
  </fills>
  <borders count="5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style="thin">
        <color indexed="8"/>
      </top>
      <bottom style="thin">
        <color indexed="8"/>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8"/>
      </left>
      <right style="medium">
        <color indexed="8"/>
      </right>
      <top style="medium">
        <color indexed="8"/>
      </top>
      <bottom/>
      <diagonal/>
    </border>
    <border>
      <left style="medium">
        <color indexed="8"/>
      </left>
      <right style="medium">
        <color indexed="8"/>
      </right>
      <top/>
      <bottom style="medium">
        <color indexed="8"/>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64"/>
      </top>
      <bottom style="thin">
        <color indexed="64"/>
      </bottom>
      <diagonal/>
    </border>
    <border>
      <left/>
      <right/>
      <top style="thin">
        <color indexed="64"/>
      </top>
      <bottom/>
      <diagonal/>
    </border>
    <border>
      <left style="thin">
        <color indexed="8"/>
      </left>
      <right/>
      <top style="thin">
        <color indexed="8"/>
      </top>
      <bottom style="thin">
        <color indexed="8"/>
      </bottom>
      <diagonal/>
    </border>
    <border>
      <left/>
      <right/>
      <top style="medium">
        <color indexed="64"/>
      </top>
      <bottom style="thin">
        <color indexed="64"/>
      </bottom>
      <diagonal/>
    </border>
    <border>
      <left style="thin">
        <color indexed="64"/>
      </left>
      <right/>
      <top/>
      <bottom style="thin">
        <color indexed="64"/>
      </bottom>
      <diagonal/>
    </border>
  </borders>
  <cellStyleXfs count="2020">
    <xf numFmtId="0" fontId="0"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6"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77" fontId="2"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77" fontId="2"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77" fontId="2"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6" fontId="2" fillId="0" borderId="0" applyFont="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6" fontId="2" fillId="0" borderId="0" applyFont="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6" fontId="2" fillId="0" borderId="0" applyFont="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6" fontId="2" fillId="0" borderId="0" applyFont="0" applyFill="0" applyBorder="0" applyAlignment="0" applyProtection="0"/>
    <xf numFmtId="170" fontId="2" fillId="0" borderId="0" applyFill="0" applyBorder="0" applyAlignment="0" applyProtection="0"/>
    <xf numFmtId="180" fontId="2" fillId="0" borderId="0" applyFont="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6" fontId="2" fillId="0" borderId="0" applyFont="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0" fontId="20" fillId="0" borderId="0" applyNumberFormat="0" applyFill="0" applyBorder="0" applyAlignment="0" applyProtection="0"/>
    <xf numFmtId="0" fontId="22" fillId="0" borderId="4" applyNumberFormat="0" applyFill="0" applyAlignment="0" applyProtection="0"/>
    <xf numFmtId="0" fontId="23" fillId="0" borderId="5" applyNumberFormat="0" applyFill="0" applyAlignment="0" applyProtection="0"/>
    <xf numFmtId="0" fontId="14" fillId="0" borderId="6" applyNumberFormat="0" applyFill="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41" fontId="2"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169" fontId="3" fillId="0" borderId="0" applyFont="0" applyFill="0" applyBorder="0" applyAlignment="0" applyProtection="0"/>
    <xf numFmtId="43" fontId="2" fillId="0" borderId="0" applyFont="0" applyFill="0" applyBorder="0" applyAlignment="0" applyProtection="0"/>
    <xf numFmtId="169" fontId="3" fillId="0" borderId="0" applyFont="0" applyFill="0" applyBorder="0" applyAlignment="0" applyProtection="0"/>
    <xf numFmtId="43" fontId="2" fillId="0" borderId="0" applyFont="0" applyFill="0" applyBorder="0" applyAlignment="0" applyProtection="0"/>
    <xf numFmtId="169" fontId="3"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169" fontId="3"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169" fontId="3" fillId="0" borderId="0" applyFont="0" applyFill="0" applyBorder="0" applyAlignment="0" applyProtection="0"/>
    <xf numFmtId="43" fontId="2" fillId="0" borderId="0" applyFont="0" applyFill="0" applyBorder="0" applyAlignment="0" applyProtection="0"/>
    <xf numFmtId="169" fontId="3" fillId="0" borderId="0" applyFont="0" applyFill="0" applyBorder="0" applyAlignment="0" applyProtection="0"/>
    <xf numFmtId="43" fontId="2" fillId="0" borderId="0" applyFont="0" applyFill="0" applyBorder="0" applyAlignment="0" applyProtection="0"/>
    <xf numFmtId="169" fontId="3" fillId="0" borderId="0" applyFont="0" applyFill="0" applyBorder="0" applyAlignment="0" applyProtection="0"/>
    <xf numFmtId="43" fontId="2" fillId="0" borderId="0" applyFont="0" applyFill="0" applyBorder="0" applyAlignment="0" applyProtection="0"/>
    <xf numFmtId="169" fontId="3"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171" fontId="2" fillId="0" borderId="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43" fontId="2" fillId="0" borderId="0" applyFont="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43" fontId="2" fillId="0" borderId="0" applyFont="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43" fontId="2" fillId="0" borderId="0" applyFont="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43" fontId="2" fillId="0" borderId="0" applyFont="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43" fontId="2" fillId="0" borderId="0" applyFont="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43" fontId="2" fillId="0" borderId="0" applyFont="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43" fontId="3" fillId="0" borderId="0" applyFont="0" applyFill="0" applyBorder="0" applyAlignment="0" applyProtection="0"/>
    <xf numFmtId="165" fontId="2" fillId="0" borderId="0" applyFont="0" applyFill="0" applyBorder="0" applyAlignment="0" applyProtection="0"/>
    <xf numFmtId="169" fontId="3" fillId="0" borderId="0" applyFont="0" applyFill="0" applyBorder="0" applyAlignment="0" applyProtection="0"/>
    <xf numFmtId="164" fontId="2"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72" fontId="2" fillId="0" borderId="0" applyFill="0" applyBorder="0" applyAlignment="0" applyProtection="0"/>
    <xf numFmtId="172" fontId="2" fillId="0" borderId="0" applyFill="0" applyBorder="0" applyAlignment="0" applyProtection="0"/>
    <xf numFmtId="172" fontId="2" fillId="0" borderId="0" applyFill="0" applyBorder="0" applyAlignment="0" applyProtection="0"/>
    <xf numFmtId="172" fontId="2" fillId="0" borderId="0" applyFill="0" applyBorder="0" applyAlignment="0" applyProtection="0"/>
    <xf numFmtId="172" fontId="2" fillId="0" borderId="0" applyFill="0" applyBorder="0" applyAlignment="0" applyProtection="0"/>
    <xf numFmtId="172" fontId="2" fillId="0" borderId="0" applyFill="0" applyBorder="0" applyAlignment="0" applyProtection="0"/>
    <xf numFmtId="172" fontId="2" fillId="0" borderId="0" applyFill="0" applyBorder="0" applyAlignment="0" applyProtection="0"/>
    <xf numFmtId="172" fontId="2" fillId="0" borderId="0" applyFill="0" applyBorder="0" applyAlignment="0" applyProtection="0"/>
    <xf numFmtId="172" fontId="2" fillId="0" borderId="0" applyFill="0" applyBorder="0" applyAlignment="0" applyProtection="0"/>
    <xf numFmtId="172" fontId="2" fillId="0" borderId="0" applyFill="0" applyBorder="0" applyAlignment="0" applyProtection="0"/>
    <xf numFmtId="172" fontId="2" fillId="0" borderId="0" applyFill="0" applyBorder="0" applyAlignment="0" applyProtection="0"/>
    <xf numFmtId="177" fontId="2" fillId="0" borderId="0" applyFont="0" applyFill="0" applyBorder="0" applyAlignment="0" applyProtection="0"/>
    <xf numFmtId="172" fontId="2" fillId="0" borderId="0" applyFill="0" applyBorder="0" applyAlignment="0" applyProtection="0"/>
    <xf numFmtId="172" fontId="2" fillId="0" borderId="0" applyFill="0" applyBorder="0" applyAlignment="0" applyProtection="0"/>
    <xf numFmtId="172" fontId="2" fillId="0" borderId="0" applyFill="0" applyBorder="0" applyAlignment="0" applyProtection="0"/>
    <xf numFmtId="172" fontId="2" fillId="0" borderId="0" applyFill="0" applyBorder="0" applyAlignment="0" applyProtection="0"/>
    <xf numFmtId="172" fontId="2" fillId="0" borderId="0" applyFill="0" applyBorder="0" applyAlignment="0" applyProtection="0"/>
    <xf numFmtId="172" fontId="2" fillId="0" borderId="0" applyFill="0" applyBorder="0" applyAlignment="0" applyProtection="0"/>
    <xf numFmtId="172" fontId="2" fillId="0" borderId="0" applyFill="0" applyBorder="0" applyAlignment="0" applyProtection="0"/>
    <xf numFmtId="172" fontId="2" fillId="0" borderId="0" applyFill="0" applyBorder="0" applyAlignment="0" applyProtection="0"/>
    <xf numFmtId="172" fontId="2" fillId="0" borderId="0" applyFill="0" applyBorder="0" applyAlignment="0" applyProtection="0"/>
    <xf numFmtId="172" fontId="2" fillId="0" borderId="0" applyFill="0" applyBorder="0" applyAlignment="0" applyProtection="0"/>
    <xf numFmtId="172" fontId="2" fillId="0" borderId="0" applyFill="0" applyBorder="0" applyAlignment="0" applyProtection="0"/>
    <xf numFmtId="172" fontId="2" fillId="0" borderId="0" applyFill="0" applyBorder="0" applyAlignment="0" applyProtection="0"/>
    <xf numFmtId="172" fontId="2" fillId="0" borderId="0" applyFill="0" applyBorder="0" applyAlignment="0" applyProtection="0"/>
    <xf numFmtId="172" fontId="2" fillId="0" borderId="0" applyFill="0" applyBorder="0" applyAlignment="0" applyProtection="0"/>
    <xf numFmtId="172" fontId="2" fillId="0" borderId="0" applyFill="0" applyBorder="0" applyAlignment="0" applyProtection="0"/>
    <xf numFmtId="172" fontId="2" fillId="0" borderId="0" applyFill="0" applyBorder="0" applyAlignment="0" applyProtection="0"/>
    <xf numFmtId="172" fontId="2" fillId="0" borderId="0" applyFill="0" applyBorder="0" applyAlignment="0" applyProtection="0"/>
    <xf numFmtId="172" fontId="2" fillId="0" borderId="0" applyFill="0" applyBorder="0" applyAlignment="0" applyProtection="0"/>
    <xf numFmtId="172" fontId="2" fillId="0" borderId="0" applyFill="0" applyBorder="0" applyAlignment="0" applyProtection="0"/>
    <xf numFmtId="172" fontId="2" fillId="0" borderId="0" applyFill="0" applyBorder="0" applyAlignment="0" applyProtection="0"/>
    <xf numFmtId="172" fontId="2" fillId="0" borderId="0" applyFill="0" applyBorder="0" applyAlignment="0" applyProtection="0"/>
    <xf numFmtId="169" fontId="2" fillId="0" borderId="0" applyFont="0" applyFill="0" applyBorder="0" applyAlignment="0" applyProtection="0"/>
    <xf numFmtId="175" fontId="3" fillId="0" borderId="0" applyFont="0" applyFill="0" applyBorder="0" applyAlignment="0" applyProtection="0"/>
    <xf numFmtId="167" fontId="25"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3"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169" fontId="3" fillId="0" borderId="0" applyFont="0" applyFill="0" applyBorder="0" applyAlignment="0" applyProtection="0"/>
    <xf numFmtId="173" fontId="2" fillId="0" borderId="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3" fontId="2" fillId="0" borderId="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6" fontId="3" fillId="0" borderId="0" applyFont="0" applyFill="0" applyBorder="0" applyAlignment="0" applyProtection="0"/>
    <xf numFmtId="178" fontId="2" fillId="0" borderId="0" applyFont="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8" fontId="2" fillId="0" borderId="0" applyFont="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8" fontId="2" fillId="0" borderId="0" applyFont="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8" fontId="2" fillId="0" borderId="0" applyFont="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6" fontId="3"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8" fontId="2" fillId="0" borderId="0" applyFont="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8" fontId="2" fillId="0" borderId="0" applyFont="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8" fontId="2" fillId="0" borderId="0" applyFont="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44" fontId="2" fillId="0" borderId="0" applyFont="0" applyFill="0" applyBorder="0" applyAlignment="0" applyProtection="0"/>
    <xf numFmtId="178" fontId="2" fillId="0" borderId="0" applyFont="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3" fontId="2" fillId="0" borderId="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3" fontId="2" fillId="0" borderId="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66"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66"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68" fontId="3" fillId="0" borderId="0" applyFont="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8" fontId="2" fillId="0" borderId="0" applyFont="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8" fontId="2" fillId="0" borderId="0" applyFont="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3" fontId="2" fillId="0" borderId="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68" fontId="3"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8" fontId="2" fillId="0" borderId="0" applyFont="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8" fontId="2" fillId="0" borderId="0" applyFont="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8" fontId="2" fillId="0" borderId="0" applyFont="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68" fontId="2" fillId="0" borderId="0" applyFont="0" applyFill="0" applyBorder="0" applyAlignment="0" applyProtection="0"/>
    <xf numFmtId="178" fontId="2" fillId="0" borderId="0" applyFont="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8" fontId="2" fillId="0" borderId="0" applyFont="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8" fontId="2" fillId="0" borderId="0" applyFont="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8" fontId="2" fillId="0" borderId="0" applyFont="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8" fontId="2" fillId="0" borderId="0" applyFont="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66" fontId="2" fillId="0" borderId="0" applyFont="0" applyFill="0" applyBorder="0" applyAlignment="0" applyProtection="0"/>
    <xf numFmtId="168" fontId="2" fillId="0" borderId="0" applyFont="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4" fontId="2" fillId="0" borderId="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4" fontId="2" fillId="0" borderId="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44" fontId="2" fillId="0" borderId="0" applyFont="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44" fontId="2" fillId="0" borderId="0" applyFont="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44" fontId="2" fillId="0" borderId="0" applyFont="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4" fontId="2" fillId="0" borderId="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44" fontId="2" fillId="0" borderId="0" applyFont="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44" fontId="2" fillId="0" borderId="0" applyFont="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44" fontId="2" fillId="0" borderId="0" applyFont="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44" fontId="2" fillId="0" borderId="0" applyFont="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44" fontId="2" fillId="0" borderId="0" applyFont="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44" fontId="2" fillId="0" borderId="0" applyFont="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44" fontId="2" fillId="0" borderId="0" applyFont="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6" fontId="2" fillId="0" borderId="0" applyFont="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8" fontId="2" fillId="0" borderId="0" applyFont="0" applyFill="0" applyBorder="0" applyAlignment="0" applyProtection="0"/>
    <xf numFmtId="168" fontId="25" fillId="0" borderId="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6" fontId="2" fillId="0" borderId="0" applyFont="0" applyFill="0" applyBorder="0" applyAlignment="0" applyProtection="0"/>
    <xf numFmtId="44" fontId="2" fillId="0" borderId="0" applyFont="0" applyFill="0" applyBorder="0" applyAlignment="0" applyProtection="0"/>
    <xf numFmtId="178" fontId="3" fillId="0" borderId="0" applyFont="0" applyFill="0" applyBorder="0" applyAlignment="0" applyProtection="0"/>
    <xf numFmtId="168" fontId="2" fillId="0" borderId="0" applyFont="0" applyFill="0" applyBorder="0" applyAlignment="0" applyProtection="0"/>
    <xf numFmtId="44" fontId="3" fillId="0" borderId="0" applyFont="0" applyFill="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0" fontId="25"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5" fillId="0" borderId="0"/>
    <xf numFmtId="0" fontId="2" fillId="0" borderId="0"/>
    <xf numFmtId="0" fontId="2" fillId="0" borderId="0"/>
    <xf numFmtId="0" fontId="1" fillId="0" borderId="0"/>
    <xf numFmtId="0" fontId="1" fillId="0" borderId="0"/>
    <xf numFmtId="0" fontId="25"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18" fillId="20" borderId="8"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0" fontId="7"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4"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175" fontId="2" fillId="0" borderId="0" applyNumberFormat="0" applyFill="0" applyBorder="0" applyAlignment="0" applyProtection="0"/>
    <xf numFmtId="175" fontId="2" fillId="0" borderId="0" applyNumberFormat="0" applyFill="0" applyBorder="0" applyAlignment="0" applyProtection="0"/>
    <xf numFmtId="175" fontId="2" fillId="0" borderId="0" applyNumberFormat="0" applyFill="0" applyBorder="0" applyAlignment="0" applyProtection="0"/>
    <xf numFmtId="175" fontId="2" fillId="0" borderId="0" applyNumberFormat="0" applyFill="0" applyBorder="0" applyAlignment="0" applyProtection="0"/>
    <xf numFmtId="175" fontId="2" fillId="0" borderId="0" applyNumberFormat="0" applyFill="0" applyBorder="0" applyAlignment="0" applyProtection="0"/>
    <xf numFmtId="175" fontId="2" fillId="0" borderId="0" applyNumberFormat="0" applyFill="0" applyBorder="0" applyAlignment="0" applyProtection="0"/>
    <xf numFmtId="175" fontId="2" fillId="0" borderId="0" applyNumberFormat="0" applyFill="0" applyBorder="0" applyAlignment="0" applyProtection="0"/>
    <xf numFmtId="175" fontId="2" fillId="0" borderId="0" applyNumberFormat="0" applyFill="0" applyBorder="0" applyAlignment="0" applyProtection="0"/>
    <xf numFmtId="175" fontId="2" fillId="0" borderId="0" applyNumberFormat="0" applyFill="0" applyBorder="0" applyAlignment="0" applyProtection="0"/>
    <xf numFmtId="175" fontId="2" fillId="0" borderId="0" applyNumberFormat="0" applyFill="0" applyBorder="0" applyAlignment="0" applyProtection="0"/>
    <xf numFmtId="175" fontId="2" fillId="0" borderId="0" applyNumberFormat="0" applyFill="0" applyBorder="0" applyAlignment="0" applyProtection="0"/>
    <xf numFmtId="175" fontId="2" fillId="0" borderId="0" applyNumberFormat="0" applyFill="0" applyBorder="0" applyAlignment="0" applyProtection="0"/>
    <xf numFmtId="175" fontId="2" fillId="0" borderId="0" applyNumberFormat="0" applyFill="0" applyBorder="0" applyAlignment="0" applyProtection="0"/>
    <xf numFmtId="0" fontId="2" fillId="0" borderId="0" applyNumberFormat="0" applyFill="0" applyBorder="0" applyAlignment="0" applyProtection="0"/>
    <xf numFmtId="175" fontId="2" fillId="0" borderId="0" applyNumberFormat="0" applyFill="0" applyBorder="0" applyAlignment="0" applyProtection="0"/>
    <xf numFmtId="175" fontId="2" fillId="0" borderId="0" applyNumberFormat="0" applyFill="0" applyBorder="0" applyAlignment="0" applyProtection="0"/>
    <xf numFmtId="175" fontId="2" fillId="0" borderId="0" applyNumberFormat="0" applyFill="0" applyBorder="0" applyAlignment="0" applyProtection="0"/>
    <xf numFmtId="175" fontId="2" fillId="0" borderId="0" applyNumberFormat="0" applyFill="0" applyBorder="0" applyAlignment="0" applyProtection="0"/>
    <xf numFmtId="175" fontId="2" fillId="0" borderId="0" applyNumberFormat="0" applyFill="0" applyBorder="0" applyAlignment="0" applyProtection="0"/>
    <xf numFmtId="175" fontId="2" fillId="0" borderId="0" applyNumberFormat="0" applyFill="0" applyBorder="0" applyAlignment="0" applyProtection="0"/>
    <xf numFmtId="175" fontId="2" fillId="0" borderId="0" applyNumberFormat="0" applyFill="0" applyBorder="0" applyAlignment="0" applyProtection="0"/>
    <xf numFmtId="175" fontId="2" fillId="0" borderId="0" applyNumberFormat="0" applyFill="0" applyBorder="0" applyAlignment="0" applyProtection="0"/>
    <xf numFmtId="175" fontId="2" fillId="0" borderId="0" applyNumberFormat="0" applyFill="0" applyBorder="0" applyAlignment="0" applyProtection="0"/>
    <xf numFmtId="175" fontId="2" fillId="0" borderId="0" applyNumberFormat="0" applyFill="0" applyBorder="0" applyAlignment="0" applyProtection="0"/>
    <xf numFmtId="175" fontId="2" fillId="0" borderId="0" applyNumberFormat="0" applyFill="0" applyBorder="0" applyAlignment="0" applyProtection="0"/>
    <xf numFmtId="0" fontId="2" fillId="0" borderId="0" applyNumberFormat="0" applyFill="0" applyBorder="0" applyAlignment="0" applyProtection="0"/>
    <xf numFmtId="175" fontId="2" fillId="0" borderId="0" applyNumberFormat="0" applyFill="0" applyBorder="0" applyAlignment="0" applyProtection="0"/>
    <xf numFmtId="175" fontId="2" fillId="0" borderId="0" applyNumberFormat="0" applyFill="0" applyBorder="0" applyAlignment="0" applyProtection="0"/>
    <xf numFmtId="175" fontId="2" fillId="0" borderId="0" applyNumberFormat="0" applyFill="0" applyBorder="0" applyAlignment="0" applyProtection="0"/>
    <xf numFmtId="175" fontId="2" fillId="0" borderId="0" applyNumberFormat="0" applyFill="0" applyBorder="0" applyAlignment="0" applyProtection="0"/>
    <xf numFmtId="175" fontId="2" fillId="0" borderId="0" applyNumberFormat="0" applyFill="0" applyBorder="0" applyAlignment="0" applyProtection="0"/>
    <xf numFmtId="175" fontId="2" fillId="0" borderId="0" applyNumberFormat="0" applyFill="0" applyBorder="0" applyAlignment="0" applyProtection="0"/>
    <xf numFmtId="175" fontId="2" fillId="0" borderId="0" applyNumberFormat="0" applyFill="0" applyBorder="0" applyAlignment="0" applyProtection="0"/>
    <xf numFmtId="175" fontId="2" fillId="0" borderId="0" applyNumberFormat="0" applyFill="0" applyBorder="0" applyAlignment="0" applyProtection="0"/>
    <xf numFmtId="175" fontId="2" fillId="0" borderId="0" applyNumberFormat="0" applyFill="0" applyBorder="0" applyAlignment="0" applyProtection="0"/>
    <xf numFmtId="175" fontId="2" fillId="0" borderId="0" applyNumberFormat="0" applyFill="0" applyBorder="0" applyAlignment="0" applyProtection="0"/>
    <xf numFmtId="175" fontId="2" fillId="0" borderId="0" applyNumberFormat="0" applyFill="0" applyBorder="0" applyAlignment="0" applyProtection="0"/>
    <xf numFmtId="175" fontId="2" fillId="0" borderId="0" applyNumberFormat="0" applyFill="0" applyBorder="0" applyAlignment="0" applyProtection="0"/>
    <xf numFmtId="175" fontId="2" fillId="0" borderId="0" applyNumberFormat="0" applyFill="0" applyBorder="0" applyAlignment="0" applyProtection="0"/>
    <xf numFmtId="175" fontId="2" fillId="0" borderId="0" applyNumberFormat="0" applyFill="0" applyBorder="0" applyAlignment="0" applyProtection="0"/>
    <xf numFmtId="175" fontId="2" fillId="0" borderId="0" applyNumberFormat="0" applyFill="0" applyBorder="0" applyAlignment="0" applyProtection="0"/>
    <xf numFmtId="175" fontId="2" fillId="0" borderId="0" applyNumberFormat="0" applyFill="0" applyBorder="0" applyAlignment="0" applyProtection="0"/>
    <xf numFmtId="175" fontId="2" fillId="0" borderId="0" applyNumberFormat="0" applyFill="0" applyBorder="0" applyAlignment="0" applyProtection="0"/>
    <xf numFmtId="175" fontId="2" fillId="0" borderId="0" applyFont="0" applyFill="0" applyBorder="0" applyAlignment="0" applyProtection="0"/>
    <xf numFmtId="170" fontId="2" fillId="0" borderId="0" applyFill="0" applyBorder="0" applyAlignment="0" applyProtection="0"/>
    <xf numFmtId="175" fontId="2" fillId="0" borderId="0" applyFont="0" applyFill="0" applyBorder="0" applyAlignment="0" applyProtection="0"/>
    <xf numFmtId="170" fontId="2" fillId="0" borderId="0" applyFill="0" applyBorder="0" applyAlignment="0" applyProtection="0"/>
    <xf numFmtId="176" fontId="2" fillId="0" borderId="0" applyFont="0" applyFill="0" applyBorder="0" applyAlignment="0" applyProtection="0"/>
    <xf numFmtId="169" fontId="3" fillId="0" borderId="0" applyFont="0" applyFill="0" applyBorder="0" applyAlignment="0" applyProtection="0"/>
    <xf numFmtId="169" fontId="1" fillId="0" borderId="0" applyFont="0" applyFill="0" applyBorder="0" applyAlignment="0" applyProtection="0"/>
    <xf numFmtId="165" fontId="3" fillId="0" borderId="0" applyFont="0" applyFill="0" applyBorder="0" applyAlignment="0" applyProtection="0"/>
    <xf numFmtId="18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43" fontId="2" fillId="0" borderId="0" applyFont="0" applyFill="0" applyBorder="0" applyAlignment="0" applyProtection="0"/>
    <xf numFmtId="8" fontId="2" fillId="0" borderId="0" applyFont="0" applyFill="0" applyBorder="0" applyAlignment="0" applyProtection="0"/>
    <xf numFmtId="169" fontId="1" fillId="0" borderId="0" applyFont="0" applyFill="0" applyBorder="0" applyAlignment="0" applyProtection="0"/>
    <xf numFmtId="169" fontId="3" fillId="0" borderId="0" applyFont="0" applyFill="0" applyBorder="0" applyAlignment="0" applyProtection="0"/>
    <xf numFmtId="43" fontId="2" fillId="0" borderId="0" applyFont="0" applyFill="0" applyBorder="0" applyAlignment="0" applyProtection="0"/>
    <xf numFmtId="172" fontId="2" fillId="0" borderId="0" applyFill="0" applyBorder="0" applyAlignment="0" applyProtection="0"/>
    <xf numFmtId="169" fontId="2" fillId="0" borderId="0" applyFont="0" applyFill="0" applyBorder="0" applyAlignment="0" applyProtection="0"/>
    <xf numFmtId="165" fontId="3" fillId="0" borderId="0" applyFont="0" applyFill="0" applyBorder="0" applyAlignment="0" applyProtection="0"/>
    <xf numFmtId="169" fontId="34" fillId="0" borderId="0" applyFont="0" applyFill="0" applyBorder="0" applyAlignment="0" applyProtection="0"/>
    <xf numFmtId="165" fontId="34" fillId="0" borderId="0" applyFont="0" applyFill="0" applyBorder="0" applyAlignment="0" applyProtection="0"/>
    <xf numFmtId="183" fontId="2" fillId="0" borderId="0" applyFill="0" applyBorder="0" applyAlignment="0" applyProtection="0"/>
    <xf numFmtId="44" fontId="1" fillId="0" borderId="0" applyFont="0" applyFill="0" applyBorder="0" applyAlignment="0" applyProtection="0"/>
    <xf numFmtId="168" fontId="3" fillId="0" borderId="0" applyFont="0" applyFill="0" applyBorder="0" applyAlignment="0" applyProtection="0"/>
    <xf numFmtId="44" fontId="2" fillId="0" borderId="0" applyFont="0" applyFill="0" applyBorder="0" applyAlignment="0" applyProtection="0"/>
    <xf numFmtId="168" fontId="3" fillId="0" borderId="0" applyFont="0" applyFill="0" applyBorder="0" applyAlignment="0" applyProtection="0"/>
    <xf numFmtId="187" fontId="2" fillId="0" borderId="0" applyFill="0" applyBorder="0" applyAlignment="0" applyProtection="0"/>
    <xf numFmtId="179" fontId="2" fillId="0" borderId="0" applyFont="0" applyFill="0" applyBorder="0" applyAlignment="0" applyProtection="0"/>
    <xf numFmtId="173" fontId="2" fillId="0" borderId="0" applyFill="0" applyBorder="0" applyAlignment="0" applyProtection="0"/>
    <xf numFmtId="179" fontId="2" fillId="0" borderId="0" applyFont="0" applyFill="0" applyBorder="0" applyAlignment="0" applyProtection="0"/>
    <xf numFmtId="173" fontId="2" fillId="0" borderId="0" applyFill="0" applyBorder="0" applyAlignment="0" applyProtection="0"/>
    <xf numFmtId="179" fontId="2" fillId="0" borderId="0" applyFont="0" applyFill="0" applyBorder="0" applyAlignment="0" applyProtection="0"/>
    <xf numFmtId="173" fontId="2" fillId="0" borderId="0" applyFill="0" applyBorder="0" applyAlignment="0" applyProtection="0"/>
    <xf numFmtId="179" fontId="2" fillId="0" borderId="0" applyFont="0" applyFill="0" applyBorder="0" applyAlignment="0" applyProtection="0"/>
    <xf numFmtId="44" fontId="2" fillId="0" borderId="0" applyFont="0" applyFill="0" applyBorder="0" applyAlignment="0" applyProtection="0"/>
    <xf numFmtId="173" fontId="2" fillId="0" borderId="0" applyFill="0" applyBorder="0" applyAlignment="0" applyProtection="0"/>
    <xf numFmtId="178" fontId="3" fillId="0" borderId="0" applyFont="0" applyFill="0" applyBorder="0" applyAlignment="0" applyProtection="0"/>
    <xf numFmtId="185"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85" fontId="2" fillId="0" borderId="0" applyFont="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69" fontId="3" fillId="0" borderId="0" applyFont="0" applyFill="0" applyBorder="0" applyAlignment="0" applyProtection="0"/>
    <xf numFmtId="174" fontId="2" fillId="0" borderId="0" applyFill="0" applyBorder="0" applyAlignment="0" applyProtection="0"/>
    <xf numFmtId="185" fontId="2" fillId="0" borderId="0" applyFont="0" applyFill="0" applyBorder="0" applyAlignment="0" applyProtection="0"/>
    <xf numFmtId="168" fontId="2" fillId="0" borderId="0" applyFont="0" applyFill="0" applyBorder="0" applyAlignment="0" applyProtection="0"/>
    <xf numFmtId="185"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6" fillId="0" borderId="0"/>
    <xf numFmtId="0" fontId="6" fillId="0" borderId="0"/>
    <xf numFmtId="0" fontId="1" fillId="0" borderId="0"/>
    <xf numFmtId="0" fontId="2" fillId="0" borderId="0"/>
    <xf numFmtId="0" fontId="2" fillId="0" borderId="0"/>
    <xf numFmtId="175" fontId="1" fillId="0" borderId="0"/>
    <xf numFmtId="0" fontId="36" fillId="0" borderId="0"/>
    <xf numFmtId="175" fontId="36" fillId="0" borderId="0"/>
    <xf numFmtId="175" fontId="2" fillId="0" borderId="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377">
    <xf numFmtId="0" fontId="0" fillId="0" borderId="0" xfId="0"/>
    <xf numFmtId="0" fontId="4" fillId="0" borderId="0" xfId="0" applyFont="1" applyAlignment="1">
      <alignment horizontal="justify" vertical="top" wrapText="1"/>
    </xf>
    <xf numFmtId="0" fontId="5" fillId="0" borderId="0" xfId="0" applyFont="1" applyAlignment="1">
      <alignment horizontal="justify" vertical="top" wrapText="1"/>
    </xf>
    <xf numFmtId="0" fontId="4" fillId="0" borderId="0" xfId="0" applyFont="1" applyBorder="1" applyAlignment="1">
      <alignment horizontal="justify" vertical="top" wrapText="1"/>
    </xf>
    <xf numFmtId="0" fontId="5" fillId="0" borderId="0" xfId="0" applyFont="1" applyBorder="1" applyAlignment="1">
      <alignment horizontal="justify" vertical="top" wrapText="1"/>
    </xf>
    <xf numFmtId="0" fontId="4" fillId="0" borderId="0" xfId="1478" applyFont="1"/>
    <xf numFmtId="0" fontId="5" fillId="0" borderId="14" xfId="1478" applyFont="1" applyFill="1" applyBorder="1" applyAlignment="1">
      <alignment horizontal="center" vertical="center" wrapText="1"/>
    </xf>
    <xf numFmtId="0" fontId="5" fillId="0" borderId="15" xfId="1478" applyFont="1" applyFill="1" applyBorder="1" applyAlignment="1">
      <alignment horizontal="center" vertical="center" wrapText="1"/>
    </xf>
    <xf numFmtId="0" fontId="5" fillId="0" borderId="16" xfId="1478" applyFont="1" applyFill="1" applyBorder="1" applyAlignment="1">
      <alignment horizontal="center" vertical="center" wrapText="1"/>
    </xf>
    <xf numFmtId="0" fontId="4" fillId="0" borderId="0" xfId="1478" applyFont="1" applyFill="1" applyAlignment="1">
      <alignment horizontal="center" vertical="center" wrapText="1"/>
    </xf>
    <xf numFmtId="0" fontId="4" fillId="0" borderId="17" xfId="1478" applyFont="1" applyBorder="1"/>
    <xf numFmtId="181" fontId="4" fillId="0" borderId="18" xfId="1478" applyNumberFormat="1" applyFont="1" applyBorder="1"/>
    <xf numFmtId="181" fontId="4" fillId="0" borderId="19" xfId="1478" applyNumberFormat="1" applyFont="1" applyBorder="1"/>
    <xf numFmtId="0" fontId="4" fillId="0" borderId="20" xfId="1478" applyFont="1" applyBorder="1"/>
    <xf numFmtId="181" fontId="4" fillId="0" borderId="21" xfId="1478" applyNumberFormat="1" applyFont="1" applyBorder="1"/>
    <xf numFmtId="181" fontId="4" fillId="0" borderId="22" xfId="1478" applyNumberFormat="1" applyFont="1" applyBorder="1"/>
    <xf numFmtId="0" fontId="4" fillId="0" borderId="23" xfId="1478" applyFont="1" applyBorder="1"/>
    <xf numFmtId="181" fontId="4" fillId="0" borderId="24" xfId="1478" applyNumberFormat="1" applyFont="1" applyBorder="1"/>
    <xf numFmtId="181" fontId="4" fillId="0" borderId="25" xfId="1478" applyNumberFormat="1" applyFont="1" applyBorder="1"/>
    <xf numFmtId="0" fontId="4" fillId="0" borderId="0" xfId="1478" applyFont="1" applyAlignment="1">
      <alignment horizontal="center"/>
    </xf>
    <xf numFmtId="0" fontId="4" fillId="0" borderId="0" xfId="1478" applyFont="1" applyAlignment="1">
      <alignment horizontal="justify"/>
    </xf>
    <xf numFmtId="0" fontId="4" fillId="0" borderId="0" xfId="0" applyFont="1"/>
    <xf numFmtId="0" fontId="5" fillId="0" borderId="0" xfId="0" applyFont="1"/>
    <xf numFmtId="0" fontId="5" fillId="0" borderId="0" xfId="0" applyFont="1" applyAlignment="1" applyProtection="1">
      <alignment horizontal="left"/>
      <protection locked="0"/>
    </xf>
    <xf numFmtId="0" fontId="5" fillId="0" borderId="21" xfId="0" applyFont="1" applyBorder="1"/>
    <xf numFmtId="0" fontId="5" fillId="0" borderId="21" xfId="0" applyFont="1" applyBorder="1" applyAlignment="1">
      <alignment horizontal="left"/>
    </xf>
    <xf numFmtId="0" fontId="4" fillId="25" borderId="21" xfId="0" applyFont="1" applyFill="1" applyBorder="1" applyAlignment="1">
      <alignment horizontal="justify" vertical="center" wrapText="1"/>
    </xf>
    <xf numFmtId="0" fontId="5" fillId="0" borderId="0" xfId="0" applyFont="1" applyBorder="1" applyAlignment="1">
      <alignment horizontal="center" vertical="center" wrapText="1"/>
    </xf>
    <xf numFmtId="0" fontId="4" fillId="0" borderId="0" xfId="0" applyFont="1" applyFill="1" applyBorder="1" applyAlignment="1">
      <alignment horizontal="justify" vertical="center" wrapText="1"/>
    </xf>
    <xf numFmtId="0" fontId="4" fillId="0" borderId="0" xfId="0" applyFont="1" applyFill="1" applyBorder="1" applyAlignment="1">
      <alignment horizontal="justify" vertical="center"/>
    </xf>
    <xf numFmtId="0" fontId="4" fillId="0" borderId="0" xfId="0" applyFont="1" applyAlignment="1">
      <alignment horizontal="justify" vertical="center" wrapText="1"/>
    </xf>
    <xf numFmtId="0" fontId="31" fillId="0" borderId="0" xfId="0" applyFont="1" applyFill="1" applyBorder="1" applyAlignment="1">
      <alignment horizontal="justify" vertical="center"/>
    </xf>
    <xf numFmtId="0" fontId="31" fillId="0" borderId="0" xfId="0" applyFont="1" applyFill="1" applyBorder="1" applyAlignment="1">
      <alignment horizontal="center" vertical="center" wrapText="1"/>
    </xf>
    <xf numFmtId="0" fontId="4" fillId="0" borderId="35" xfId="0" applyFont="1" applyFill="1" applyBorder="1" applyAlignment="1">
      <alignment horizontal="justify" vertical="center"/>
    </xf>
    <xf numFmtId="0" fontId="32" fillId="0" borderId="0" xfId="0" applyFont="1" applyFill="1" applyBorder="1" applyAlignment="1">
      <alignment horizontal="center" vertical="center" wrapText="1"/>
    </xf>
    <xf numFmtId="0" fontId="5" fillId="0" borderId="21" xfId="0" applyFont="1" applyBorder="1" applyAlignment="1">
      <alignment horizontal="center" vertical="center"/>
    </xf>
    <xf numFmtId="0" fontId="5" fillId="25" borderId="21" xfId="0" applyFont="1" applyFill="1" applyBorder="1" applyAlignment="1">
      <alignment horizontal="center" vertical="center" wrapText="1"/>
    </xf>
    <xf numFmtId="0" fontId="4" fillId="0" borderId="21" xfId="0" applyFont="1" applyFill="1" applyBorder="1" applyAlignment="1">
      <alignment horizontal="left" vertical="center" wrapText="1"/>
    </xf>
    <xf numFmtId="0" fontId="4" fillId="0" borderId="21" xfId="0" applyFont="1" applyFill="1" applyBorder="1" applyAlignment="1">
      <alignment horizontal="justify" vertical="center" wrapText="1"/>
    </xf>
    <xf numFmtId="0" fontId="4" fillId="0" borderId="21" xfId="0" applyFont="1" applyBorder="1" applyAlignment="1">
      <alignment horizontal="justify" vertical="center" wrapText="1"/>
    </xf>
    <xf numFmtId="0" fontId="4" fillId="0" borderId="21" xfId="1477" applyFont="1" applyFill="1" applyBorder="1" applyAlignment="1">
      <alignment horizontal="left" vertical="center" wrapText="1"/>
    </xf>
    <xf numFmtId="0" fontId="4" fillId="0" borderId="21" xfId="1477" applyFont="1" applyBorder="1" applyAlignment="1">
      <alignment horizontal="justify" vertical="center" wrapText="1"/>
    </xf>
    <xf numFmtId="0" fontId="4" fillId="0" borderId="21" xfId="0" applyFont="1" applyBorder="1" applyAlignment="1">
      <alignment vertical="center" wrapText="1"/>
    </xf>
    <xf numFmtId="0" fontId="4" fillId="0" borderId="0" xfId="0" applyFont="1" applyFill="1"/>
    <xf numFmtId="0" fontId="4" fillId="0" borderId="21" xfId="0" applyFont="1" applyFill="1" applyBorder="1" applyAlignment="1">
      <alignment vertical="center" wrapText="1"/>
    </xf>
    <xf numFmtId="0" fontId="4" fillId="26" borderId="21" xfId="1725" applyFont="1" applyFill="1" applyBorder="1" applyAlignment="1">
      <alignment horizontal="left" vertical="center" wrapText="1"/>
    </xf>
    <xf numFmtId="0" fontId="4" fillId="26" borderId="21" xfId="1725" applyFont="1" applyFill="1" applyBorder="1" applyAlignment="1">
      <alignment horizontal="justify" vertical="center" wrapText="1"/>
    </xf>
    <xf numFmtId="0" fontId="29" fillId="0" borderId="21" xfId="0" applyFont="1" applyBorder="1" applyAlignment="1">
      <alignment horizontal="justify" vertical="center" wrapText="1"/>
    </xf>
    <xf numFmtId="0" fontId="5" fillId="0" borderId="21" xfId="0" applyFont="1" applyBorder="1" applyAlignment="1">
      <alignment horizontal="center"/>
    </xf>
    <xf numFmtId="0" fontId="4" fillId="0" borderId="21" xfId="0" applyFont="1" applyBorder="1"/>
    <xf numFmtId="0" fontId="4" fillId="0" borderId="0" xfId="0" applyFont="1" applyBorder="1" applyAlignment="1">
      <alignment horizontal="center" vertical="center" wrapText="1"/>
    </xf>
    <xf numFmtId="0" fontId="5" fillId="0" borderId="21" xfId="0" applyFont="1" applyBorder="1" applyAlignment="1">
      <alignment horizontal="center" vertical="center" wrapText="1"/>
    </xf>
    <xf numFmtId="0" fontId="31" fillId="0" borderId="0" xfId="0" applyFont="1" applyFill="1" applyBorder="1" applyAlignment="1">
      <alignment horizontal="center" vertical="center"/>
    </xf>
    <xf numFmtId="0" fontId="4" fillId="0" borderId="26" xfId="0" applyFont="1" applyFill="1" applyBorder="1" applyAlignment="1">
      <alignment horizontal="justify" vertical="center"/>
    </xf>
    <xf numFmtId="0" fontId="4" fillId="0" borderId="0" xfId="0" applyFont="1" applyFill="1" applyAlignment="1">
      <alignment horizontal="center"/>
    </xf>
    <xf numFmtId="0" fontId="4" fillId="0" borderId="0" xfId="0" applyFont="1" applyFill="1" applyAlignment="1"/>
    <xf numFmtId="0" fontId="4" fillId="0" borderId="0" xfId="1613" applyFont="1" applyFill="1" applyBorder="1" applyAlignment="1">
      <alignment horizontal="left" vertical="center"/>
    </xf>
    <xf numFmtId="0" fontId="4" fillId="0" borderId="0" xfId="0" applyFont="1" applyAlignment="1">
      <alignment vertical="center"/>
    </xf>
    <xf numFmtId="0" fontId="4" fillId="0" borderId="28" xfId="0" applyFont="1" applyBorder="1"/>
    <xf numFmtId="0" fontId="4" fillId="0" borderId="26" xfId="0" applyFont="1" applyBorder="1"/>
    <xf numFmtId="0" fontId="5" fillId="0" borderId="21" xfId="1613" applyFont="1" applyFill="1" applyBorder="1" applyAlignment="1">
      <alignment horizontal="left" vertical="center"/>
    </xf>
    <xf numFmtId="182" fontId="32" fillId="0" borderId="26" xfId="1613" applyNumberFormat="1" applyFont="1" applyFill="1" applyBorder="1" applyAlignment="1">
      <alignment horizontal="center" vertical="center"/>
    </xf>
    <xf numFmtId="182" fontId="31" fillId="0" borderId="0" xfId="1613" applyNumberFormat="1" applyFont="1" applyFill="1" applyBorder="1" applyAlignment="1">
      <alignment horizontal="center" vertical="center"/>
    </xf>
    <xf numFmtId="0" fontId="4" fillId="0" borderId="42" xfId="0" applyFont="1" applyBorder="1"/>
    <xf numFmtId="0" fontId="4" fillId="0" borderId="43" xfId="0" applyFont="1" applyBorder="1"/>
    <xf numFmtId="0" fontId="5" fillId="0" borderId="21" xfId="0" applyFont="1" applyFill="1" applyBorder="1" applyAlignment="1">
      <alignment horizontal="center" vertical="center"/>
    </xf>
    <xf numFmtId="0" fontId="4" fillId="0" borderId="0" xfId="0" applyFont="1" applyFill="1" applyBorder="1" applyAlignment="1">
      <alignment horizontal="left" vertical="center" wrapText="1"/>
    </xf>
    <xf numFmtId="175" fontId="33" fillId="0" borderId="21" xfId="0" applyNumberFormat="1" applyFont="1" applyBorder="1" applyAlignment="1">
      <alignment horizontal="center"/>
    </xf>
    <xf numFmtId="0" fontId="4" fillId="0" borderId="0" xfId="1477" applyFont="1" applyBorder="1"/>
    <xf numFmtId="3" fontId="4" fillId="0" borderId="0" xfId="1477" applyNumberFormat="1" applyFont="1" applyBorder="1" applyAlignment="1">
      <alignment horizontal="center"/>
    </xf>
    <xf numFmtId="0" fontId="4" fillId="0" borderId="21" xfId="0" applyFont="1" applyBorder="1" applyAlignment="1"/>
    <xf numFmtId="0" fontId="4" fillId="0" borderId="21" xfId="0" applyFont="1" applyBorder="1" applyAlignment="1">
      <alignment horizontal="center"/>
    </xf>
    <xf numFmtId="0" fontId="5" fillId="0" borderId="0" xfId="1478" applyFont="1"/>
    <xf numFmtId="0" fontId="5" fillId="0" borderId="0" xfId="1478" applyFont="1" applyAlignment="1" applyProtection="1">
      <alignment horizontal="left"/>
      <protection locked="0"/>
    </xf>
    <xf numFmtId="0" fontId="5" fillId="0" borderId="21" xfId="1478" applyFont="1" applyBorder="1"/>
    <xf numFmtId="0" fontId="4" fillId="0" borderId="21" xfId="1478" applyFont="1" applyBorder="1" applyAlignment="1">
      <alignment horizontal="left"/>
    </xf>
    <xf numFmtId="0" fontId="5" fillId="0" borderId="21" xfId="1478" applyFont="1" applyBorder="1" applyAlignment="1">
      <alignment horizontal="left" vertical="center"/>
    </xf>
    <xf numFmtId="0" fontId="4" fillId="0" borderId="21" xfId="1478" applyFont="1" applyBorder="1" applyAlignment="1">
      <alignment horizontal="left" vertical="center" wrapText="1"/>
    </xf>
    <xf numFmtId="0" fontId="4" fillId="0" borderId="0" xfId="1478" applyFont="1" applyAlignment="1">
      <alignment horizontal="left" wrapText="1"/>
    </xf>
    <xf numFmtId="0" fontId="31" fillId="0" borderId="21" xfId="0" applyFont="1" applyFill="1" applyBorder="1" applyAlignment="1">
      <alignment horizontal="justify" vertical="center" wrapText="1"/>
    </xf>
    <xf numFmtId="0" fontId="4" fillId="0" borderId="0" xfId="0" applyFont="1" applyFill="1" applyAlignment="1">
      <alignment wrapText="1"/>
    </xf>
    <xf numFmtId="0" fontId="5" fillId="0" borderId="0" xfId="0" applyFont="1" applyFill="1"/>
    <xf numFmtId="0" fontId="5" fillId="0" borderId="46" xfId="0" applyFont="1" applyFill="1" applyBorder="1" applyAlignment="1" applyProtection="1">
      <alignment horizontal="left"/>
      <protection locked="0"/>
    </xf>
    <xf numFmtId="0" fontId="5" fillId="0" borderId="21" xfId="0" applyFont="1" applyFill="1" applyBorder="1"/>
    <xf numFmtId="0" fontId="5" fillId="0" borderId="47"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4" fillId="0" borderId="47"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1" xfId="0" applyFont="1" applyFill="1" applyBorder="1" applyAlignment="1">
      <alignment horizontal="center" vertical="center" wrapText="1"/>
    </xf>
    <xf numFmtId="0" fontId="4" fillId="0" borderId="21" xfId="0" applyFont="1" applyFill="1" applyBorder="1" applyAlignment="1">
      <alignment wrapText="1"/>
    </xf>
    <xf numFmtId="0" fontId="28" fillId="0" borderId="0" xfId="0" applyFont="1" applyFill="1" applyBorder="1" applyAlignment="1">
      <alignment horizontal="center"/>
    </xf>
    <xf numFmtId="0" fontId="28" fillId="0" borderId="0" xfId="0" applyFont="1" applyFill="1" applyBorder="1" applyAlignment="1"/>
    <xf numFmtId="0" fontId="4" fillId="0" borderId="0" xfId="1477" applyFont="1" applyFill="1"/>
    <xf numFmtId="0" fontId="4" fillId="0" borderId="0" xfId="1477" applyFont="1" applyFill="1" applyAlignment="1">
      <alignment horizontal="center"/>
    </xf>
    <xf numFmtId="0" fontId="4" fillId="0" borderId="0" xfId="1477" applyFont="1" applyFill="1" applyAlignment="1">
      <alignment wrapText="1"/>
    </xf>
    <xf numFmtId="0" fontId="5" fillId="0" borderId="47" xfId="0" applyFont="1" applyFill="1" applyBorder="1" applyAlignment="1">
      <alignment horizontal="center"/>
    </xf>
    <xf numFmtId="0" fontId="5" fillId="0" borderId="47" xfId="0" applyFont="1" applyFill="1" applyBorder="1" applyAlignment="1">
      <alignment horizontal="center" wrapText="1"/>
    </xf>
    <xf numFmtId="0" fontId="4" fillId="0" borderId="47" xfId="0" applyFont="1" applyFill="1" applyBorder="1"/>
    <xf numFmtId="0" fontId="4" fillId="0" borderId="47" xfId="0" applyFont="1" applyFill="1" applyBorder="1" applyAlignment="1">
      <alignment horizontal="center"/>
    </xf>
    <xf numFmtId="0" fontId="4" fillId="0" borderId="47" xfId="0" applyFont="1" applyFill="1" applyBorder="1" applyAlignment="1">
      <alignment wrapText="1"/>
    </xf>
    <xf numFmtId="0" fontId="4" fillId="0" borderId="21" xfId="0" applyFont="1" applyFill="1" applyBorder="1"/>
    <xf numFmtId="0" fontId="4" fillId="0" borderId="21" xfId="0" applyFont="1" applyFill="1" applyBorder="1" applyAlignment="1">
      <alignment horizontal="center"/>
    </xf>
    <xf numFmtId="0" fontId="4" fillId="0" borderId="0" xfId="1478" applyFont="1" applyAlignment="1">
      <alignment horizontal="justify" vertical="center" wrapText="1"/>
    </xf>
    <xf numFmtId="0" fontId="5" fillId="0" borderId="10" xfId="1478" applyFont="1" applyBorder="1" applyAlignment="1">
      <alignment horizontal="justify" vertical="center" wrapText="1"/>
    </xf>
    <xf numFmtId="0" fontId="5" fillId="0" borderId="11" xfId="1478" applyFont="1" applyBorder="1" applyAlignment="1">
      <alignment horizontal="justify" vertical="center" wrapText="1"/>
    </xf>
    <xf numFmtId="0" fontId="4" fillId="0" borderId="12" xfId="1478" applyFont="1" applyBorder="1" applyAlignment="1">
      <alignment horizontal="justify" vertical="center" wrapText="1"/>
    </xf>
    <xf numFmtId="0" fontId="4" fillId="0" borderId="13" xfId="1478" applyFont="1" applyBorder="1" applyAlignment="1">
      <alignment horizontal="justify" vertical="center" wrapText="1"/>
    </xf>
    <xf numFmtId="0" fontId="5" fillId="0" borderId="0" xfId="1478" applyFont="1" applyAlignment="1">
      <alignment horizontal="justify" vertical="center" wrapText="1"/>
    </xf>
    <xf numFmtId="0" fontId="5" fillId="0" borderId="0" xfId="0" applyFont="1" applyAlignment="1">
      <alignment horizontal="center" vertical="center" wrapText="1"/>
    </xf>
    <xf numFmtId="0" fontId="4" fillId="0" borderId="0" xfId="1478" applyFont="1" applyAlignment="1">
      <alignment horizontal="justify" vertical="center" wrapText="1"/>
    </xf>
    <xf numFmtId="0" fontId="5" fillId="0" borderId="0" xfId="1466" applyFont="1" applyAlignment="1">
      <alignment horizontal="center" vertical="center" wrapText="1"/>
    </xf>
    <xf numFmtId="0" fontId="4" fillId="0" borderId="0" xfId="1466" applyFont="1" applyAlignment="1">
      <alignment horizontal="justify" vertical="top" wrapText="1"/>
    </xf>
    <xf numFmtId="0" fontId="5" fillId="0" borderId="0" xfId="1466" applyFont="1" applyAlignment="1">
      <alignment horizontal="justify" vertical="top" wrapText="1"/>
    </xf>
    <xf numFmtId="0" fontId="0" fillId="0" borderId="0" xfId="0"/>
    <xf numFmtId="0" fontId="30" fillId="0" borderId="21" xfId="1466" applyFont="1" applyFill="1" applyBorder="1" applyAlignment="1">
      <alignment horizontal="center" vertical="center" wrapText="1"/>
    </xf>
    <xf numFmtId="0" fontId="4" fillId="0" borderId="0" xfId="1466" applyFont="1" applyAlignment="1">
      <alignment horizontal="center" vertical="center" wrapText="1"/>
    </xf>
    <xf numFmtId="0" fontId="5" fillId="0" borderId="21" xfId="1466" quotePrefix="1" applyFont="1" applyFill="1" applyBorder="1" applyAlignment="1">
      <alignment horizontal="left" vertical="center" wrapText="1"/>
    </xf>
    <xf numFmtId="0" fontId="4" fillId="0" borderId="21" xfId="0" quotePrefix="1" applyFont="1" applyFill="1" applyBorder="1" applyAlignment="1">
      <alignment horizontal="left" vertical="center" wrapText="1"/>
    </xf>
    <xf numFmtId="0" fontId="4" fillId="0" borderId="21" xfId="0" applyFont="1" applyFill="1" applyBorder="1" applyAlignment="1" applyProtection="1">
      <alignment horizontal="left" vertical="center" wrapText="1"/>
      <protection locked="0"/>
    </xf>
    <xf numFmtId="182" fontId="29" fillId="0" borderId="21" xfId="457" applyNumberFormat="1" applyFont="1" applyFill="1" applyBorder="1" applyAlignment="1">
      <alignment vertical="center"/>
    </xf>
    <xf numFmtId="0" fontId="30" fillId="0" borderId="21" xfId="0" applyFont="1" applyBorder="1" applyAlignment="1">
      <alignment horizontal="center" vertical="center" wrapText="1"/>
    </xf>
    <xf numFmtId="182" fontId="29" fillId="0" borderId="21" xfId="0" applyNumberFormat="1" applyFont="1" applyFill="1" applyBorder="1" applyAlignment="1">
      <alignment vertical="center"/>
    </xf>
    <xf numFmtId="186" fontId="4" fillId="0" borderId="36" xfId="1560" applyNumberFormat="1" applyFont="1" applyFill="1" applyBorder="1" applyAlignment="1" applyProtection="1">
      <alignment vertical="center"/>
      <protection locked="0"/>
    </xf>
    <xf numFmtId="0" fontId="4" fillId="0" borderId="0" xfId="1477" applyFont="1" applyBorder="1" applyAlignment="1">
      <alignment horizontal="center"/>
    </xf>
    <xf numFmtId="0" fontId="35" fillId="0" borderId="0" xfId="0" applyFont="1" applyBorder="1" applyAlignment="1">
      <alignment horizontal="center"/>
    </xf>
    <xf numFmtId="0" fontId="4" fillId="0" borderId="26" xfId="1562" applyFont="1" applyFill="1" applyBorder="1" applyAlignment="1">
      <alignment horizontal="justify" vertical="center"/>
    </xf>
    <xf numFmtId="0" fontId="4" fillId="26" borderId="0" xfId="0" applyFont="1" applyFill="1"/>
    <xf numFmtId="0" fontId="31" fillId="0" borderId="21" xfId="0" applyFont="1" applyFill="1" applyBorder="1" applyAlignment="1">
      <alignment horizontal="center" vertical="center" wrapText="1"/>
    </xf>
    <xf numFmtId="175" fontId="31" fillId="0" borderId="0" xfId="0" applyNumberFormat="1" applyFont="1" applyFill="1" applyBorder="1" applyAlignment="1">
      <alignment horizontal="center" vertical="center"/>
    </xf>
    <xf numFmtId="175" fontId="31" fillId="0" borderId="35" xfId="0" applyNumberFormat="1" applyFont="1" applyFill="1" applyBorder="1" applyAlignment="1">
      <alignment horizontal="center" vertical="center"/>
    </xf>
    <xf numFmtId="0" fontId="4" fillId="0" borderId="35" xfId="1613" applyFont="1" applyFill="1" applyBorder="1" applyAlignment="1">
      <alignment horizontal="left" vertical="center"/>
    </xf>
    <xf numFmtId="0" fontId="4" fillId="0" borderId="0" xfId="0" applyFont="1" applyBorder="1" applyAlignment="1">
      <alignment horizontal="left" vertical="center"/>
    </xf>
    <xf numFmtId="0" fontId="4" fillId="0" borderId="35" xfId="0" applyFont="1" applyBorder="1" applyAlignment="1">
      <alignment horizontal="left" vertical="center"/>
    </xf>
    <xf numFmtId="0" fontId="5" fillId="0" borderId="0" xfId="0" applyFont="1" applyFill="1" applyBorder="1" applyAlignment="1">
      <alignment horizontal="left" vertical="center"/>
    </xf>
    <xf numFmtId="0" fontId="5" fillId="0" borderId="35" xfId="0" applyFont="1" applyFill="1" applyBorder="1" applyAlignment="1">
      <alignment horizontal="left" vertical="center"/>
    </xf>
    <xf numFmtId="0" fontId="4" fillId="0" borderId="0" xfId="0" applyFont="1" applyBorder="1" applyAlignment="1">
      <alignment horizontal="justify" vertical="center" wrapText="1"/>
    </xf>
    <xf numFmtId="0" fontId="4" fillId="0" borderId="0" xfId="0" applyFont="1" applyAlignment="1">
      <alignment horizontal="center"/>
    </xf>
    <xf numFmtId="0" fontId="5" fillId="0" borderId="21" xfId="1478" applyFont="1" applyBorder="1" applyAlignment="1">
      <alignment horizontal="center" vertical="center" wrapText="1"/>
    </xf>
    <xf numFmtId="0" fontId="4" fillId="0" borderId="21" xfId="1478" applyFont="1" applyBorder="1" applyAlignment="1">
      <alignment horizontal="justify" vertical="center" wrapText="1"/>
    </xf>
    <xf numFmtId="0" fontId="5" fillId="0" borderId="21" xfId="1478" applyFont="1" applyFill="1" applyBorder="1" applyAlignment="1">
      <alignment horizontal="center" vertical="center" wrapText="1"/>
    </xf>
    <xf numFmtId="0" fontId="4" fillId="0" borderId="0" xfId="1478" applyFont="1" applyFill="1" applyAlignment="1">
      <alignment horizontal="justify" vertical="center" wrapText="1"/>
    </xf>
    <xf numFmtId="0" fontId="4" fillId="0" borderId="0" xfId="1468" applyFont="1" applyFill="1" applyAlignment="1">
      <alignment vertical="center"/>
    </xf>
    <xf numFmtId="0" fontId="5" fillId="0" borderId="21" xfId="1468" applyFont="1" applyFill="1" applyBorder="1" applyAlignment="1">
      <alignment horizontal="center" vertical="center" wrapText="1"/>
    </xf>
    <xf numFmtId="0" fontId="4" fillId="0" borderId="21" xfId="1468" applyFont="1" applyFill="1" applyBorder="1" applyAlignment="1">
      <alignment horizontal="center" vertical="center"/>
    </xf>
    <xf numFmtId="0" fontId="4" fillId="0" borderId="21" xfId="1468" applyFont="1" applyFill="1" applyBorder="1" applyAlignment="1">
      <alignment vertical="center"/>
    </xf>
    <xf numFmtId="0" fontId="4" fillId="0" borderId="21" xfId="1468" applyFont="1" applyFill="1" applyBorder="1" applyAlignment="1">
      <alignment horizontal="left" vertical="center"/>
    </xf>
    <xf numFmtId="1" fontId="4" fillId="0" borderId="21" xfId="1468" applyNumberFormat="1" applyFont="1" applyFill="1" applyBorder="1" applyAlignment="1">
      <alignment horizontal="center" vertical="center"/>
    </xf>
    <xf numFmtId="0" fontId="4" fillId="0" borderId="21" xfId="1468" applyNumberFormat="1" applyFont="1" applyFill="1" applyBorder="1" applyAlignment="1">
      <alignment horizontal="center" vertical="center"/>
    </xf>
    <xf numFmtId="175" fontId="4" fillId="0" borderId="21" xfId="1468" applyNumberFormat="1" applyFont="1" applyFill="1" applyBorder="1" applyAlignment="1">
      <alignment vertical="center"/>
    </xf>
    <xf numFmtId="49" fontId="4" fillId="0" borderId="21" xfId="1468" applyNumberFormat="1" applyFont="1" applyFill="1" applyBorder="1" applyAlignment="1">
      <alignment horizontal="center" vertical="center"/>
    </xf>
    <xf numFmtId="182" fontId="4" fillId="0" borderId="21" xfId="1468" applyNumberFormat="1" applyFont="1" applyFill="1" applyBorder="1" applyAlignment="1">
      <alignment horizontal="right" vertical="center"/>
    </xf>
    <xf numFmtId="3" fontId="35" fillId="0" borderId="0" xfId="1468" applyNumberFormat="1" applyFont="1" applyFill="1" applyAlignment="1">
      <alignment horizontal="right" vertical="center"/>
    </xf>
    <xf numFmtId="0" fontId="35" fillId="0" borderId="0" xfId="1468" applyFont="1" applyFill="1" applyAlignment="1">
      <alignment vertical="center"/>
    </xf>
    <xf numFmtId="1" fontId="35" fillId="0" borderId="0" xfId="1468" applyNumberFormat="1" applyFont="1" applyFill="1" applyAlignment="1">
      <alignment horizontal="center" vertical="center"/>
    </xf>
    <xf numFmtId="0" fontId="35" fillId="0" borderId="0" xfId="1468" applyNumberFormat="1" applyFont="1" applyFill="1" applyAlignment="1">
      <alignment vertical="center"/>
    </xf>
    <xf numFmtId="175" fontId="5" fillId="0" borderId="18" xfId="1468" applyNumberFormat="1" applyFont="1" applyFill="1" applyBorder="1" applyAlignment="1">
      <alignment horizontal="right" vertical="center"/>
    </xf>
    <xf numFmtId="182" fontId="5" fillId="0" borderId="18" xfId="1468" applyNumberFormat="1" applyFont="1" applyFill="1" applyBorder="1" applyAlignment="1">
      <alignment vertical="center"/>
    </xf>
    <xf numFmtId="0" fontId="5" fillId="0" borderId="0" xfId="1468" applyFont="1" applyFill="1" applyBorder="1" applyAlignment="1">
      <alignment horizontal="center" vertical="center"/>
    </xf>
    <xf numFmtId="175" fontId="5" fillId="0" borderId="0" xfId="1468" applyNumberFormat="1" applyFont="1" applyFill="1" applyBorder="1" applyAlignment="1">
      <alignment horizontal="right" vertical="center"/>
    </xf>
    <xf numFmtId="182" fontId="5" fillId="0" borderId="0" xfId="1468" applyNumberFormat="1" applyFont="1" applyFill="1" applyBorder="1" applyAlignment="1">
      <alignment vertical="center"/>
    </xf>
    <xf numFmtId="0" fontId="29" fillId="0" borderId="0" xfId="1468" applyFont="1" applyFill="1" applyAlignment="1">
      <alignment vertical="center"/>
    </xf>
    <xf numFmtId="3" fontId="5" fillId="0" borderId="21" xfId="1468" applyNumberFormat="1" applyFont="1" applyFill="1" applyBorder="1" applyAlignment="1">
      <alignment horizontal="center" vertical="center" wrapText="1"/>
    </xf>
    <xf numFmtId="3" fontId="4" fillId="0" borderId="21" xfId="1468" applyNumberFormat="1" applyFont="1" applyFill="1" applyBorder="1" applyAlignment="1">
      <alignment horizontal="center" vertical="center"/>
    </xf>
    <xf numFmtId="0" fontId="5" fillId="0" borderId="26" xfId="0" applyFont="1" applyFill="1" applyBorder="1" applyAlignment="1">
      <alignment horizontal="center"/>
    </xf>
    <xf numFmtId="0" fontId="5" fillId="0" borderId="27" xfId="0" applyFont="1" applyFill="1" applyBorder="1" applyAlignment="1">
      <alignment horizontal="center"/>
    </xf>
    <xf numFmtId="0" fontId="5" fillId="0" borderId="28" xfId="0" applyFont="1" applyFill="1" applyBorder="1" applyAlignment="1">
      <alignment horizontal="center"/>
    </xf>
    <xf numFmtId="0" fontId="5" fillId="0" borderId="21" xfId="0" applyFont="1" applyFill="1" applyBorder="1" applyAlignment="1">
      <alignment horizontal="center"/>
    </xf>
    <xf numFmtId="0" fontId="37" fillId="0" borderId="0" xfId="0" applyFont="1" applyFill="1"/>
    <xf numFmtId="0" fontId="5" fillId="0" borderId="21" xfId="0" applyFont="1" applyFill="1" applyBorder="1" applyAlignment="1">
      <alignment horizontal="center" wrapText="1"/>
    </xf>
    <xf numFmtId="0" fontId="4" fillId="0" borderId="0" xfId="1466" applyFont="1" applyAlignment="1">
      <alignment vertical="center"/>
    </xf>
    <xf numFmtId="169" fontId="4" fillId="0" borderId="0" xfId="397" applyFont="1" applyAlignment="1">
      <alignment vertical="center"/>
    </xf>
    <xf numFmtId="0" fontId="4" fillId="0" borderId="0" xfId="1466" applyFont="1" applyFill="1" applyBorder="1" applyAlignment="1">
      <alignment horizontal="center" vertical="center"/>
    </xf>
    <xf numFmtId="169" fontId="4" fillId="0" borderId="0" xfId="397" applyFont="1" applyAlignment="1">
      <alignment horizontal="center" vertical="center" wrapText="1"/>
    </xf>
    <xf numFmtId="9" fontId="4" fillId="0" borderId="0" xfId="397" applyNumberFormat="1" applyFont="1" applyAlignment="1">
      <alignment vertical="center"/>
    </xf>
    <xf numFmtId="169" fontId="4" fillId="0" borderId="0" xfId="397" applyFont="1" applyAlignment="1">
      <alignment horizontal="center" vertical="center"/>
    </xf>
    <xf numFmtId="0" fontId="4" fillId="25" borderId="21" xfId="0" applyFont="1" applyFill="1" applyBorder="1" applyAlignment="1" applyProtection="1">
      <alignment horizontal="left" vertical="center" wrapText="1"/>
      <protection locked="0"/>
    </xf>
    <xf numFmtId="169" fontId="4" fillId="25" borderId="0" xfId="397" applyFont="1" applyFill="1" applyAlignment="1">
      <alignment vertical="center"/>
    </xf>
    <xf numFmtId="0" fontId="4" fillId="25" borderId="0" xfId="1466" applyFont="1" applyFill="1" applyAlignment="1">
      <alignment vertical="center"/>
    </xf>
    <xf numFmtId="182" fontId="30" fillId="0" borderId="21" xfId="1466" applyNumberFormat="1" applyFont="1" applyFill="1" applyBorder="1" applyAlignment="1">
      <alignment vertical="center"/>
    </xf>
    <xf numFmtId="0" fontId="32" fillId="0" borderId="21" xfId="1466" applyFont="1" applyBorder="1" applyAlignment="1">
      <alignment horizontal="center" vertical="center"/>
    </xf>
    <xf numFmtId="0" fontId="5" fillId="0" borderId="21" xfId="1466" applyFont="1" applyBorder="1" applyAlignment="1">
      <alignment horizontal="center" vertical="center"/>
    </xf>
    <xf numFmtId="0" fontId="4" fillId="0" borderId="21" xfId="1466" applyFont="1" applyFill="1" applyBorder="1" applyAlignment="1" applyProtection="1">
      <alignment vertical="center"/>
      <protection locked="0"/>
    </xf>
    <xf numFmtId="186" fontId="4" fillId="0" borderId="50" xfId="1560" applyNumberFormat="1" applyFont="1" applyFill="1" applyBorder="1" applyAlignment="1" applyProtection="1">
      <alignment vertical="center"/>
      <protection locked="0"/>
    </xf>
    <xf numFmtId="186" fontId="4" fillId="0" borderId="21" xfId="1560" applyNumberFormat="1" applyFont="1" applyFill="1" applyBorder="1" applyAlignment="1" applyProtection="1">
      <alignment vertical="center"/>
      <protection locked="0"/>
    </xf>
    <xf numFmtId="182" fontId="4" fillId="0" borderId="0" xfId="1466" applyNumberFormat="1" applyFont="1" applyAlignment="1">
      <alignment vertical="center"/>
    </xf>
    <xf numFmtId="175" fontId="4" fillId="25" borderId="21" xfId="1468" applyNumberFormat="1" applyFont="1" applyFill="1" applyBorder="1" applyAlignment="1">
      <alignment vertical="center"/>
    </xf>
    <xf numFmtId="14" fontId="4" fillId="0" borderId="21" xfId="1468" applyNumberFormat="1" applyFont="1" applyFill="1" applyBorder="1" applyAlignment="1">
      <alignment horizontal="center" vertical="center"/>
    </xf>
    <xf numFmtId="0" fontId="4" fillId="0" borderId="21" xfId="0" applyFont="1" applyFill="1" applyBorder="1" applyAlignment="1">
      <alignment horizontal="left" vertical="center" wrapText="1"/>
    </xf>
    <xf numFmtId="0" fontId="4" fillId="0" borderId="26" xfId="0" applyFont="1" applyFill="1" applyBorder="1" applyAlignment="1">
      <alignment horizontal="justify" vertical="center" wrapText="1"/>
    </xf>
    <xf numFmtId="182" fontId="29" fillId="0" borderId="21" xfId="0" applyNumberFormat="1" applyFont="1" applyFill="1" applyBorder="1" applyAlignment="1">
      <alignment horizontal="center" vertical="center"/>
    </xf>
    <xf numFmtId="182" fontId="29" fillId="0" borderId="21" xfId="457" applyNumberFormat="1" applyFont="1" applyFill="1" applyBorder="1" applyAlignment="1">
      <alignment horizontal="center" vertical="center"/>
    </xf>
    <xf numFmtId="182" fontId="29" fillId="25" borderId="21" xfId="457" applyNumberFormat="1" applyFont="1" applyFill="1" applyBorder="1" applyAlignment="1">
      <alignment horizontal="center" vertical="center"/>
    </xf>
    <xf numFmtId="182" fontId="30" fillId="0" borderId="21" xfId="1466" applyNumberFormat="1" applyFont="1" applyFill="1" applyBorder="1" applyAlignment="1">
      <alignment horizontal="center" vertical="center"/>
    </xf>
    <xf numFmtId="0" fontId="31" fillId="0" borderId="0" xfId="0" applyFont="1" applyAlignment="1">
      <alignment vertical="center"/>
    </xf>
    <xf numFmtId="0" fontId="4" fillId="0" borderId="52" xfId="0" applyFont="1" applyFill="1" applyBorder="1" applyAlignment="1">
      <alignment horizontal="justify" vertical="center"/>
    </xf>
    <xf numFmtId="0" fontId="4" fillId="0" borderId="21" xfId="0" applyFont="1" applyFill="1" applyBorder="1" applyAlignment="1">
      <alignment horizontal="left" vertical="center"/>
    </xf>
    <xf numFmtId="0" fontId="31" fillId="0" borderId="21" xfId="0" applyFont="1" applyFill="1" applyBorder="1" applyAlignment="1">
      <alignment horizontal="center" vertical="center"/>
    </xf>
    <xf numFmtId="0" fontId="4" fillId="0" borderId="26" xfId="0" applyFont="1" applyFill="1" applyBorder="1" applyAlignment="1">
      <alignment horizontal="justify" vertical="center"/>
    </xf>
    <xf numFmtId="0" fontId="4" fillId="0" borderId="21" xfId="0" applyFont="1" applyFill="1" applyBorder="1" applyAlignment="1">
      <alignment horizontal="left" vertical="center" wrapText="1"/>
    </xf>
    <xf numFmtId="0" fontId="4" fillId="0" borderId="21" xfId="0" applyFont="1" applyFill="1" applyBorder="1" applyAlignment="1">
      <alignment horizontal="justify" vertical="center" wrapText="1"/>
    </xf>
    <xf numFmtId="0" fontId="4" fillId="0" borderId="21" xfId="0" applyFont="1" applyFill="1" applyBorder="1" applyAlignment="1">
      <alignment horizontal="justify" vertical="center"/>
    </xf>
    <xf numFmtId="0" fontId="4" fillId="30" borderId="21" xfId="0" applyFont="1" applyFill="1" applyBorder="1" applyAlignment="1">
      <alignment vertical="center" wrapText="1"/>
    </xf>
    <xf numFmtId="0" fontId="4" fillId="30" borderId="21" xfId="0" applyFont="1" applyFill="1" applyBorder="1" applyAlignment="1">
      <alignment horizontal="justify" vertical="center" wrapText="1"/>
    </xf>
    <xf numFmtId="0" fontId="5" fillId="0" borderId="0" xfId="0" applyFont="1" applyFill="1" applyAlignment="1">
      <alignment horizontal="center"/>
    </xf>
    <xf numFmtId="0" fontId="5" fillId="0" borderId="0" xfId="1478" applyFont="1" applyAlignment="1">
      <alignment horizontal="center" vertical="center" wrapText="1"/>
    </xf>
    <xf numFmtId="0" fontId="4" fillId="0" borderId="0" xfId="1478" applyFont="1" applyAlignment="1">
      <alignment horizontal="justify" vertical="center" wrapText="1"/>
    </xf>
    <xf numFmtId="0" fontId="5" fillId="0" borderId="0" xfId="1478" applyFont="1" applyAlignment="1">
      <alignment horizontal="justify" vertical="center" wrapText="1"/>
    </xf>
    <xf numFmtId="0" fontId="4" fillId="0" borderId="0" xfId="1478" applyFont="1" applyAlignment="1">
      <alignment horizontal="justify" vertical="top" wrapText="1"/>
    </xf>
    <xf numFmtId="0" fontId="5" fillId="0" borderId="26" xfId="1478" applyFont="1" applyBorder="1" applyAlignment="1">
      <alignment horizontal="center" vertical="center" wrapText="1"/>
    </xf>
    <xf numFmtId="0" fontId="5" fillId="0" borderId="27" xfId="1478" applyFont="1" applyBorder="1" applyAlignment="1">
      <alignment horizontal="center" vertical="center" wrapText="1"/>
    </xf>
    <xf numFmtId="0" fontId="5" fillId="0" borderId="28" xfId="1478" applyFont="1" applyBorder="1" applyAlignment="1">
      <alignment horizontal="center" vertical="center" wrapText="1"/>
    </xf>
    <xf numFmtId="0" fontId="5" fillId="0" borderId="0" xfId="1478" applyFont="1" applyAlignment="1">
      <alignment horizontal="center"/>
    </xf>
    <xf numFmtId="0" fontId="5" fillId="0" borderId="0" xfId="1478" applyFont="1" applyAlignment="1">
      <alignment horizontal="left"/>
    </xf>
    <xf numFmtId="0" fontId="5" fillId="0" borderId="21" xfId="1478" applyFont="1" applyBorder="1" applyAlignment="1">
      <alignment horizontal="justify" vertical="center" wrapText="1"/>
    </xf>
    <xf numFmtId="0" fontId="5" fillId="0" borderId="21" xfId="1478" applyFont="1" applyFill="1" applyBorder="1" applyAlignment="1">
      <alignment horizontal="justify" vertical="center" wrapText="1"/>
    </xf>
    <xf numFmtId="0" fontId="5" fillId="0" borderId="21" xfId="1478" applyFont="1" applyFill="1" applyBorder="1" applyAlignment="1">
      <alignment horizontal="center" vertical="center" wrapText="1"/>
    </xf>
    <xf numFmtId="0" fontId="5" fillId="0" borderId="26" xfId="0" applyFont="1" applyBorder="1" applyAlignment="1">
      <alignment horizontal="center"/>
    </xf>
    <xf numFmtId="0" fontId="5" fillId="0" borderId="27" xfId="0" applyFont="1" applyBorder="1" applyAlignment="1">
      <alignment horizontal="center"/>
    </xf>
    <xf numFmtId="0" fontId="4" fillId="0" borderId="26" xfId="0" applyFont="1" applyBorder="1" applyAlignment="1">
      <alignment horizontal="center"/>
    </xf>
    <xf numFmtId="0" fontId="4" fillId="0" borderId="27" xfId="0" applyFont="1" applyBorder="1" applyAlignment="1">
      <alignment horizontal="center"/>
    </xf>
    <xf numFmtId="0" fontId="28" fillId="24" borderId="32" xfId="0" applyFont="1" applyFill="1" applyBorder="1" applyAlignment="1">
      <alignment horizontal="center"/>
    </xf>
    <xf numFmtId="0" fontId="28" fillId="24" borderId="11" xfId="0" applyFont="1" applyFill="1" applyBorder="1" applyAlignment="1">
      <alignment horizontal="center"/>
    </xf>
    <xf numFmtId="0" fontId="5" fillId="27" borderId="14" xfId="0" applyFont="1" applyFill="1" applyBorder="1" applyAlignment="1">
      <alignment horizontal="center"/>
    </xf>
    <xf numFmtId="0" fontId="5" fillId="27" borderId="16" xfId="0" applyFont="1" applyFill="1" applyBorder="1" applyAlignment="1">
      <alignment horizontal="center"/>
    </xf>
    <xf numFmtId="0" fontId="4" fillId="0" borderId="21" xfId="0" applyFont="1" applyFill="1" applyBorder="1" applyAlignment="1">
      <alignment vertical="center" wrapText="1"/>
    </xf>
    <xf numFmtId="0" fontId="5" fillId="0" borderId="0" xfId="0" applyFont="1" applyAlignment="1">
      <alignment horizontal="justify" vertical="center" wrapText="1"/>
    </xf>
    <xf numFmtId="0" fontId="29" fillId="0" borderId="26" xfId="0" applyFont="1" applyFill="1" applyBorder="1" applyAlignment="1">
      <alignment horizontal="justify" vertical="top"/>
    </xf>
    <xf numFmtId="0" fontId="29" fillId="0" borderId="28" xfId="0" applyFont="1" applyFill="1" applyBorder="1" applyAlignment="1">
      <alignment horizontal="justify" vertical="top"/>
    </xf>
    <xf numFmtId="0" fontId="4" fillId="25" borderId="26" xfId="0" applyFont="1" applyFill="1" applyBorder="1" applyAlignment="1">
      <alignment horizontal="justify" vertical="center" wrapText="1"/>
    </xf>
    <xf numFmtId="0" fontId="4" fillId="25" borderId="28" xfId="0" applyFont="1" applyFill="1" applyBorder="1" applyAlignment="1">
      <alignment horizontal="justify" vertical="center" wrapText="1"/>
    </xf>
    <xf numFmtId="0" fontId="5" fillId="0" borderId="26" xfId="1613" applyFont="1" applyFill="1" applyBorder="1" applyAlignment="1">
      <alignment horizontal="left" vertical="center"/>
    </xf>
    <xf numFmtId="0" fontId="5" fillId="0" borderId="27" xfId="1613" applyFont="1" applyFill="1" applyBorder="1" applyAlignment="1">
      <alignment horizontal="left" vertical="center"/>
    </xf>
    <xf numFmtId="0" fontId="5" fillId="0" borderId="21" xfId="0" applyFont="1" applyBorder="1" applyAlignment="1">
      <alignment horizontal="center" vertical="center" wrapText="1"/>
    </xf>
    <xf numFmtId="0" fontId="0" fillId="0" borderId="21" xfId="0" applyBorder="1"/>
    <xf numFmtId="0" fontId="28" fillId="0" borderId="29" xfId="1613" applyFont="1" applyBorder="1" applyAlignment="1">
      <alignment horizontal="center"/>
    </xf>
    <xf numFmtId="0" fontId="28" fillId="0" borderId="30" xfId="1613" applyFont="1" applyBorder="1" applyAlignment="1">
      <alignment horizontal="center"/>
    </xf>
    <xf numFmtId="0" fontId="5" fillId="0" borderId="31" xfId="0" applyFont="1" applyBorder="1" applyAlignment="1">
      <alignment horizontal="center"/>
    </xf>
    <xf numFmtId="0" fontId="5" fillId="0" borderId="13" xfId="0" applyFont="1" applyBorder="1" applyAlignment="1">
      <alignment horizontal="center"/>
    </xf>
    <xf numFmtId="0" fontId="4" fillId="0" borderId="26" xfId="0" applyFont="1" applyBorder="1" applyAlignment="1">
      <alignment horizontal="justify" vertical="center" wrapText="1"/>
    </xf>
    <xf numFmtId="0" fontId="4" fillId="0" borderId="28" xfId="0" applyFont="1" applyBorder="1" applyAlignment="1">
      <alignment horizontal="justify" vertical="center" wrapText="1"/>
    </xf>
    <xf numFmtId="0" fontId="5" fillId="25" borderId="33" xfId="0" applyFont="1" applyFill="1" applyBorder="1" applyAlignment="1">
      <alignment horizontal="center" vertical="center" wrapText="1"/>
    </xf>
    <xf numFmtId="0" fontId="0" fillId="0" borderId="34" xfId="0" applyBorder="1" applyAlignment="1">
      <alignment horizontal="center" vertical="center" wrapText="1"/>
    </xf>
    <xf numFmtId="0" fontId="0" fillId="0" borderId="18" xfId="0" applyBorder="1" applyAlignment="1">
      <alignment horizontal="center" vertical="center" wrapText="1"/>
    </xf>
    <xf numFmtId="0" fontId="4" fillId="25" borderId="26" xfId="0" applyFont="1" applyFill="1" applyBorder="1" applyAlignment="1">
      <alignment horizontal="justify" vertical="top" wrapText="1"/>
    </xf>
    <xf numFmtId="0" fontId="4" fillId="25" borderId="28" xfId="0" applyFont="1" applyFill="1" applyBorder="1" applyAlignment="1">
      <alignment horizontal="justify" vertical="top" wrapText="1"/>
    </xf>
    <xf numFmtId="0" fontId="4" fillId="0" borderId="28" xfId="0" applyFont="1" applyBorder="1" applyAlignment="1">
      <alignment horizontal="center"/>
    </xf>
    <xf numFmtId="0" fontId="5" fillId="27" borderId="21" xfId="0" applyFont="1" applyFill="1" applyBorder="1" applyAlignment="1">
      <alignment horizontal="center"/>
    </xf>
    <xf numFmtId="0" fontId="28" fillId="24" borderId="39" xfId="0" applyFont="1" applyFill="1" applyBorder="1" applyAlignment="1">
      <alignment horizontal="center"/>
    </xf>
    <xf numFmtId="0" fontId="4" fillId="0" borderId="26" xfId="1477" applyFont="1" applyBorder="1" applyAlignment="1">
      <alignment horizontal="center"/>
    </xf>
    <xf numFmtId="0" fontId="4" fillId="0" borderId="27" xfId="1477" applyFont="1" applyBorder="1" applyAlignment="1">
      <alignment horizontal="center"/>
    </xf>
    <xf numFmtId="0" fontId="5" fillId="0" borderId="28" xfId="0" applyFont="1" applyBorder="1" applyAlignment="1">
      <alignment horizontal="center"/>
    </xf>
    <xf numFmtId="3" fontId="4" fillId="0" borderId="26" xfId="0" applyNumberFormat="1" applyFont="1" applyBorder="1" applyAlignment="1">
      <alignment horizontal="center"/>
    </xf>
    <xf numFmtId="3" fontId="4" fillId="0" borderId="28" xfId="0" applyNumberFormat="1" applyFont="1" applyBorder="1" applyAlignment="1">
      <alignment horizontal="center"/>
    </xf>
    <xf numFmtId="0" fontId="4" fillId="0" borderId="26" xfId="0" applyFont="1" applyFill="1" applyBorder="1" applyAlignment="1">
      <alignment horizontal="justify" vertical="center"/>
    </xf>
    <xf numFmtId="0" fontId="4" fillId="0" borderId="27" xfId="0" applyFont="1" applyFill="1" applyBorder="1" applyAlignment="1">
      <alignment horizontal="justify" vertical="center"/>
    </xf>
    <xf numFmtId="0" fontId="5" fillId="25" borderId="21" xfId="0" applyFont="1" applyFill="1" applyBorder="1" applyAlignment="1">
      <alignment horizontal="center" vertical="center" wrapText="1"/>
    </xf>
    <xf numFmtId="0" fontId="4" fillId="0" borderId="26" xfId="0" applyFont="1" applyFill="1" applyBorder="1" applyAlignment="1">
      <alignment horizontal="justify" vertical="center" wrapText="1"/>
    </xf>
    <xf numFmtId="0" fontId="4" fillId="0" borderId="26" xfId="0" applyFont="1" applyFill="1" applyBorder="1" applyAlignment="1">
      <alignment horizontal="left" vertical="center"/>
    </xf>
    <xf numFmtId="0" fontId="4" fillId="0" borderId="27" xfId="0" applyFont="1" applyFill="1" applyBorder="1" applyAlignment="1">
      <alignment horizontal="left" vertical="center"/>
    </xf>
    <xf numFmtId="0" fontId="4" fillId="0" borderId="35" xfId="0" applyFont="1" applyBorder="1" applyAlignment="1">
      <alignment horizontal="left" vertical="center"/>
    </xf>
    <xf numFmtId="0" fontId="4" fillId="0" borderId="0" xfId="0" applyFont="1" applyBorder="1" applyAlignment="1">
      <alignment horizontal="left" vertical="center"/>
    </xf>
    <xf numFmtId="0" fontId="4" fillId="0" borderId="26" xfId="1613" applyFont="1" applyFill="1" applyBorder="1" applyAlignment="1">
      <alignment horizontal="left" vertical="center"/>
    </xf>
    <xf numFmtId="0" fontId="4" fillId="0" borderId="27" xfId="1613" applyFont="1" applyFill="1" applyBorder="1" applyAlignment="1">
      <alignment horizontal="left" vertical="center"/>
    </xf>
    <xf numFmtId="0" fontId="4" fillId="0" borderId="28" xfId="1613" applyFont="1" applyFill="1" applyBorder="1" applyAlignment="1">
      <alignment horizontal="left" vertical="center"/>
    </xf>
    <xf numFmtId="175" fontId="32" fillId="0" borderId="26" xfId="0" applyNumberFormat="1" applyFont="1" applyFill="1" applyBorder="1" applyAlignment="1">
      <alignment horizontal="center" vertical="center"/>
    </xf>
    <xf numFmtId="175" fontId="32" fillId="0" borderId="28" xfId="0" applyNumberFormat="1" applyFont="1" applyFill="1" applyBorder="1" applyAlignment="1">
      <alignment horizontal="center" vertical="center"/>
    </xf>
    <xf numFmtId="0" fontId="5" fillId="0" borderId="26" xfId="0" applyFont="1" applyBorder="1" applyAlignment="1">
      <alignment horizontal="center" vertical="center"/>
    </xf>
    <xf numFmtId="0" fontId="5" fillId="0" borderId="28" xfId="0" applyFont="1" applyBorder="1" applyAlignment="1">
      <alignment horizontal="center" vertical="center"/>
    </xf>
    <xf numFmtId="0" fontId="4"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35" xfId="0" applyFont="1" applyFill="1" applyBorder="1" applyAlignment="1">
      <alignment horizontal="left" vertical="center"/>
    </xf>
    <xf numFmtId="0" fontId="5" fillId="0" borderId="0" xfId="0" applyFont="1" applyFill="1" applyBorder="1" applyAlignment="1">
      <alignment horizontal="left" vertical="center"/>
    </xf>
    <xf numFmtId="0" fontId="4" fillId="0" borderId="49" xfId="0" applyFont="1" applyBorder="1" applyAlignment="1">
      <alignment horizontal="center"/>
    </xf>
    <xf numFmtId="0" fontId="5" fillId="0" borderId="33" xfId="0" applyFont="1" applyBorder="1" applyAlignment="1">
      <alignment horizontal="center" vertical="center" wrapText="1"/>
    </xf>
    <xf numFmtId="0" fontId="4" fillId="0" borderId="26" xfId="0" applyFont="1" applyBorder="1" applyAlignment="1">
      <alignment horizontal="left" vertical="center"/>
    </xf>
    <xf numFmtId="0" fontId="4" fillId="0" borderId="28" xfId="0" applyFont="1" applyBorder="1" applyAlignment="1">
      <alignment horizontal="left" vertical="center"/>
    </xf>
    <xf numFmtId="0" fontId="4" fillId="0" borderId="26" xfId="0" applyFont="1" applyBorder="1" applyAlignment="1">
      <alignment horizontal="left" vertical="center" wrapText="1"/>
    </xf>
    <xf numFmtId="0" fontId="4" fillId="0" borderId="28" xfId="0" applyFont="1" applyBorder="1" applyAlignment="1">
      <alignment horizontal="left" vertical="center" wrapText="1"/>
    </xf>
    <xf numFmtId="0" fontId="5" fillId="0" borderId="41" xfId="0" applyFont="1" applyFill="1" applyBorder="1" applyAlignment="1">
      <alignment horizontal="left" vertical="center"/>
    </xf>
    <xf numFmtId="0" fontId="5" fillId="0" borderId="40" xfId="0" applyFont="1" applyFill="1" applyBorder="1" applyAlignment="1">
      <alignment horizontal="left" vertical="center"/>
    </xf>
    <xf numFmtId="0" fontId="5" fillId="0" borderId="26" xfId="0" applyFont="1" applyFill="1" applyBorder="1" applyAlignment="1">
      <alignment horizontal="left" vertical="center"/>
    </xf>
    <xf numFmtId="0" fontId="5" fillId="0" borderId="28" xfId="0" applyFont="1" applyFill="1" applyBorder="1" applyAlignment="1">
      <alignment horizontal="left" vertical="center"/>
    </xf>
    <xf numFmtId="0" fontId="28" fillId="0" borderId="37" xfId="1613" applyFont="1" applyBorder="1" applyAlignment="1">
      <alignment horizontal="center"/>
    </xf>
    <xf numFmtId="0" fontId="5" fillId="0" borderId="38" xfId="0" applyFont="1" applyBorder="1" applyAlignment="1">
      <alignment horizontal="center"/>
    </xf>
    <xf numFmtId="0" fontId="5" fillId="0" borderId="0" xfId="0" applyFont="1" applyAlignment="1" applyProtection="1">
      <alignment horizontal="left"/>
      <protection locked="0"/>
    </xf>
    <xf numFmtId="0" fontId="4" fillId="0" borderId="41" xfId="0" applyFont="1" applyFill="1" applyBorder="1" applyAlignment="1">
      <alignment horizontal="justify" vertical="justify"/>
    </xf>
    <xf numFmtId="0" fontId="4" fillId="0" borderId="51" xfId="0" applyFont="1" applyFill="1" applyBorder="1" applyAlignment="1">
      <alignment horizontal="justify" vertical="justify"/>
    </xf>
    <xf numFmtId="0" fontId="4" fillId="0" borderId="40" xfId="0" applyFont="1" applyFill="1" applyBorder="1" applyAlignment="1">
      <alignment horizontal="justify" vertical="justify"/>
    </xf>
    <xf numFmtId="0" fontId="4" fillId="0" borderId="26" xfId="1478" applyFont="1" applyBorder="1" applyAlignment="1">
      <alignment horizontal="center"/>
    </xf>
    <xf numFmtId="0" fontId="4" fillId="0" borderId="28" xfId="1478" applyFont="1" applyBorder="1" applyAlignment="1">
      <alignment horizontal="center"/>
    </xf>
    <xf numFmtId="0" fontId="28" fillId="27" borderId="32" xfId="0" applyFont="1" applyFill="1" applyBorder="1" applyAlignment="1">
      <alignment horizontal="center"/>
    </xf>
    <xf numFmtId="0" fontId="28" fillId="27" borderId="11" xfId="0" applyFont="1" applyFill="1" applyBorder="1" applyAlignment="1">
      <alignment horizontal="center"/>
    </xf>
    <xf numFmtId="0" fontId="4" fillId="0" borderId="21" xfId="1478" applyFont="1" applyBorder="1" applyAlignment="1">
      <alignment horizontal="center" vertical="center" wrapText="1"/>
    </xf>
    <xf numFmtId="0" fontId="2" fillId="0" borderId="21" xfId="0" applyFont="1" applyBorder="1" applyAlignment="1">
      <alignment horizontal="center" vertical="center" wrapText="1"/>
    </xf>
    <xf numFmtId="0" fontId="5" fillId="0" borderId="21" xfId="0" applyFont="1" applyBorder="1" applyAlignment="1">
      <alignment horizontal="center"/>
    </xf>
    <xf numFmtId="0" fontId="4" fillId="0" borderId="21" xfId="1477" applyFont="1" applyBorder="1" applyAlignment="1">
      <alignment horizontal="center"/>
    </xf>
    <xf numFmtId="0" fontId="28" fillId="27" borderId="32" xfId="1478" applyFont="1" applyFill="1" applyBorder="1" applyAlignment="1">
      <alignment horizontal="center"/>
    </xf>
    <xf numFmtId="0" fontId="28" fillId="27" borderId="11" xfId="1478" applyFont="1" applyFill="1" applyBorder="1" applyAlignment="1">
      <alignment horizontal="center"/>
    </xf>
    <xf numFmtId="0" fontId="5" fillId="0" borderId="26" xfId="1478" applyFont="1" applyBorder="1" applyAlignment="1">
      <alignment horizontal="center"/>
    </xf>
    <xf numFmtId="0" fontId="5" fillId="0" borderId="28" xfId="1478" applyFont="1" applyBorder="1" applyAlignment="1">
      <alignment horizontal="center"/>
    </xf>
    <xf numFmtId="0" fontId="4" fillId="25" borderId="26" xfId="1478" applyFont="1" applyFill="1" applyBorder="1" applyAlignment="1">
      <alignment horizontal="justify" vertical="center" wrapText="1"/>
    </xf>
    <xf numFmtId="0" fontId="4" fillId="25" borderId="28" xfId="1478" applyFont="1" applyFill="1" applyBorder="1"/>
    <xf numFmtId="0" fontId="4" fillId="25" borderId="21" xfId="1488" applyFont="1" applyFill="1" applyBorder="1" applyAlignment="1">
      <alignment horizontal="justify" vertical="center" wrapText="1"/>
    </xf>
    <xf numFmtId="0" fontId="28" fillId="0" borderId="29" xfId="1478" applyFont="1" applyBorder="1" applyAlignment="1">
      <alignment horizontal="center"/>
    </xf>
    <xf numFmtId="0" fontId="28" fillId="0" borderId="30" xfId="1478" applyFont="1" applyBorder="1" applyAlignment="1">
      <alignment horizontal="center"/>
    </xf>
    <xf numFmtId="0" fontId="5" fillId="0" borderId="31" xfId="1478" applyFont="1" applyBorder="1" applyAlignment="1">
      <alignment horizontal="center"/>
    </xf>
    <xf numFmtId="0" fontId="5" fillId="0" borderId="13" xfId="1478" applyFont="1" applyBorder="1" applyAlignment="1">
      <alignment horizontal="center"/>
    </xf>
    <xf numFmtId="0" fontId="4" fillId="0" borderId="21" xfId="0" applyFont="1" applyBorder="1" applyAlignment="1">
      <alignment horizontal="justify" vertical="center" wrapText="1"/>
    </xf>
    <xf numFmtId="0" fontId="4" fillId="0" borderId="26"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40" xfId="0" applyFont="1" applyFill="1" applyBorder="1" applyAlignment="1">
      <alignment horizontal="center"/>
    </xf>
    <xf numFmtId="0" fontId="4" fillId="0" borderId="41" xfId="0" applyFont="1" applyFill="1" applyBorder="1" applyAlignment="1">
      <alignment horizontal="center"/>
    </xf>
    <xf numFmtId="0" fontId="4" fillId="0" borderId="28" xfId="0" applyFont="1" applyFill="1" applyBorder="1" applyAlignment="1">
      <alignment horizontal="left" vertical="center"/>
    </xf>
    <xf numFmtId="0" fontId="5" fillId="0" borderId="21" xfId="0" applyFont="1" applyBorder="1" applyAlignment="1">
      <alignment horizontal="left" vertical="center" wrapText="1"/>
    </xf>
    <xf numFmtId="0" fontId="28" fillId="0" borderId="32" xfId="0" applyFont="1" applyFill="1" applyBorder="1" applyAlignment="1">
      <alignment horizontal="center"/>
    </xf>
    <xf numFmtId="0" fontId="28" fillId="0" borderId="39" xfId="0" applyFont="1" applyFill="1" applyBorder="1" applyAlignment="1">
      <alignment horizontal="center"/>
    </xf>
    <xf numFmtId="0" fontId="28" fillId="0" borderId="11" xfId="0" applyFont="1" applyFill="1" applyBorder="1" applyAlignment="1">
      <alignment horizontal="center"/>
    </xf>
    <xf numFmtId="0" fontId="5" fillId="0" borderId="26"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28" xfId="0" applyFont="1" applyFill="1" applyBorder="1" applyAlignment="1">
      <alignment horizontal="left" vertical="center" wrapText="1"/>
    </xf>
    <xf numFmtId="0" fontId="5" fillId="0" borderId="26" xfId="0" applyFont="1" applyFill="1" applyBorder="1" applyAlignment="1">
      <alignment horizontal="center"/>
    </xf>
    <xf numFmtId="0" fontId="5" fillId="0" borderId="27" xfId="0" applyFont="1" applyFill="1" applyBorder="1" applyAlignment="1">
      <alignment horizontal="center"/>
    </xf>
    <xf numFmtId="0" fontId="5" fillId="0" borderId="28" xfId="0" applyFont="1" applyFill="1" applyBorder="1" applyAlignment="1">
      <alignment horizontal="center"/>
    </xf>
    <xf numFmtId="0" fontId="5" fillId="0" borderId="21" xfId="0" applyFont="1" applyFill="1" applyBorder="1" applyAlignment="1">
      <alignment horizontal="center"/>
    </xf>
    <xf numFmtId="0" fontId="4" fillId="0" borderId="21" xfId="0" applyFont="1" applyFill="1" applyBorder="1" applyAlignment="1">
      <alignment horizontal="left" vertical="center" wrapText="1"/>
    </xf>
    <xf numFmtId="0" fontId="4" fillId="0" borderId="21" xfId="0" applyFont="1" applyFill="1" applyBorder="1" applyAlignment="1">
      <alignment horizontal="justify" vertical="center" wrapText="1"/>
    </xf>
    <xf numFmtId="0" fontId="4" fillId="30" borderId="21" xfId="0" applyFont="1" applyFill="1" applyBorder="1" applyAlignment="1">
      <alignment horizontal="left" vertical="center" wrapText="1"/>
    </xf>
    <xf numFmtId="0" fontId="4" fillId="30" borderId="21" xfId="0" applyFont="1" applyFill="1" applyBorder="1" applyAlignment="1">
      <alignment horizontal="justify" vertical="center" wrapText="1"/>
    </xf>
    <xf numFmtId="0" fontId="5" fillId="0" borderId="21" xfId="0" applyFont="1" applyFill="1" applyBorder="1" applyAlignment="1">
      <alignment horizontal="center" vertical="center"/>
    </xf>
    <xf numFmtId="0" fontId="4" fillId="0" borderId="28" xfId="0" applyFont="1" applyFill="1" applyBorder="1" applyAlignment="1">
      <alignment horizontal="justify" vertical="center" wrapText="1"/>
    </xf>
    <xf numFmtId="0" fontId="4" fillId="0" borderId="21" xfId="0" applyFont="1" applyFill="1" applyBorder="1" applyAlignment="1">
      <alignment horizontal="left"/>
    </xf>
    <xf numFmtId="0" fontId="4" fillId="0" borderId="28" xfId="0" applyFont="1" applyFill="1" applyBorder="1" applyAlignment="1">
      <alignment horizontal="justify" vertical="center"/>
    </xf>
    <xf numFmtId="0" fontId="4" fillId="0" borderId="48" xfId="0" applyFont="1" applyFill="1" applyBorder="1" applyAlignment="1">
      <alignment horizontal="left" vertical="center"/>
    </xf>
    <xf numFmtId="0" fontId="5" fillId="0" borderId="47" xfId="0" applyFont="1" applyFill="1" applyBorder="1" applyAlignment="1">
      <alignment horizontal="center" vertical="center"/>
    </xf>
    <xf numFmtId="0" fontId="4" fillId="0" borderId="26" xfId="0" applyFont="1" applyFill="1" applyBorder="1" applyAlignment="1">
      <alignment horizontal="left" vertical="top" wrapText="1"/>
    </xf>
    <xf numFmtId="0" fontId="4" fillId="0" borderId="28" xfId="0" applyFont="1" applyFill="1" applyBorder="1" applyAlignment="1">
      <alignment horizontal="left" vertical="top" wrapText="1"/>
    </xf>
    <xf numFmtId="0" fontId="5" fillId="0" borderId="21" xfId="0" applyFont="1" applyFill="1" applyBorder="1" applyAlignment="1">
      <alignment horizontal="left"/>
    </xf>
    <xf numFmtId="0" fontId="5" fillId="0" borderId="21" xfId="0" applyFont="1" applyFill="1" applyBorder="1" applyAlignment="1">
      <alignment horizontal="left" vertical="center" wrapText="1"/>
    </xf>
    <xf numFmtId="0" fontId="28" fillId="0" borderId="44" xfId="0" applyFont="1" applyFill="1" applyBorder="1" applyAlignment="1">
      <alignment horizontal="center"/>
    </xf>
    <xf numFmtId="0" fontId="5" fillId="0" borderId="45" xfId="0" applyFont="1" applyFill="1" applyBorder="1" applyAlignment="1">
      <alignment horizontal="center"/>
    </xf>
    <xf numFmtId="0" fontId="4" fillId="0" borderId="28" xfId="0" applyFont="1" applyFill="1" applyBorder="1" applyAlignment="1">
      <alignment horizontal="left" vertical="center" wrapText="1"/>
    </xf>
    <xf numFmtId="0" fontId="5" fillId="0" borderId="28" xfId="1613" applyFont="1" applyFill="1" applyBorder="1" applyAlignment="1">
      <alignment horizontal="left" vertical="center"/>
    </xf>
    <xf numFmtId="0" fontId="5" fillId="29" borderId="21" xfId="0" applyFont="1" applyFill="1" applyBorder="1" applyAlignment="1">
      <alignment horizontal="center"/>
    </xf>
    <xf numFmtId="0" fontId="4" fillId="0" borderId="27" xfId="0" applyFont="1" applyFill="1" applyBorder="1" applyAlignment="1">
      <alignment horizontal="justify" vertical="center" wrapText="1"/>
    </xf>
    <xf numFmtId="0" fontId="4" fillId="0" borderId="26" xfId="0" applyFont="1" applyFill="1" applyBorder="1" applyAlignment="1">
      <alignment horizontal="center" vertical="center"/>
    </xf>
    <xf numFmtId="0" fontId="4" fillId="0" borderId="28" xfId="0" applyFont="1" applyFill="1" applyBorder="1" applyAlignment="1">
      <alignment horizontal="center" vertical="center"/>
    </xf>
    <xf numFmtId="0" fontId="28" fillId="29" borderId="32" xfId="0" applyFont="1" applyFill="1" applyBorder="1" applyAlignment="1">
      <alignment horizontal="center"/>
    </xf>
    <xf numFmtId="0" fontId="28" fillId="29" borderId="39" xfId="0" applyFont="1" applyFill="1" applyBorder="1" applyAlignment="1">
      <alignment horizontal="center"/>
    </xf>
    <xf numFmtId="0" fontId="28" fillId="29" borderId="11" xfId="0" applyFont="1" applyFill="1" applyBorder="1" applyAlignment="1">
      <alignment horizontal="center"/>
    </xf>
    <xf numFmtId="0" fontId="4" fillId="0" borderId="26" xfId="0" applyFont="1" applyFill="1" applyBorder="1" applyAlignment="1">
      <alignment horizontal="center"/>
    </xf>
    <xf numFmtId="0" fontId="4" fillId="0" borderId="28" xfId="0" applyFont="1" applyFill="1" applyBorder="1" applyAlignment="1">
      <alignment horizontal="center"/>
    </xf>
    <xf numFmtId="0" fontId="4" fillId="0" borderId="27" xfId="0" applyFont="1" applyFill="1" applyBorder="1" applyAlignment="1">
      <alignment horizontal="center"/>
    </xf>
    <xf numFmtId="0" fontId="5" fillId="0" borderId="26" xfId="0" applyFont="1" applyFill="1" applyBorder="1" applyAlignment="1">
      <alignment horizontal="center" wrapText="1"/>
    </xf>
    <xf numFmtId="0" fontId="5" fillId="0" borderId="27" xfId="0" applyFont="1" applyFill="1" applyBorder="1" applyAlignment="1">
      <alignment horizontal="center" wrapText="1"/>
    </xf>
    <xf numFmtId="0" fontId="5" fillId="0" borderId="28" xfId="0" applyFont="1" applyFill="1" applyBorder="1" applyAlignment="1">
      <alignment horizontal="center" wrapText="1"/>
    </xf>
    <xf numFmtId="0" fontId="8" fillId="0" borderId="21" xfId="0" applyFont="1" applyFill="1" applyBorder="1" applyAlignment="1">
      <alignment horizontal="left"/>
    </xf>
    <xf numFmtId="0" fontId="5" fillId="0" borderId="26"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6"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28" fillId="0" borderId="44" xfId="1477" applyFont="1" applyFill="1" applyBorder="1" applyAlignment="1">
      <alignment horizontal="center"/>
    </xf>
    <xf numFmtId="0" fontId="5" fillId="0" borderId="31" xfId="0" applyFont="1" applyFill="1" applyBorder="1" applyAlignment="1">
      <alignment horizontal="center"/>
    </xf>
    <xf numFmtId="0" fontId="5" fillId="0" borderId="38" xfId="0" applyFont="1" applyFill="1" applyBorder="1" applyAlignment="1">
      <alignment horizontal="center"/>
    </xf>
    <xf numFmtId="0" fontId="5" fillId="0" borderId="13" xfId="0" applyFont="1" applyFill="1" applyBorder="1" applyAlignment="1">
      <alignment horizontal="center"/>
    </xf>
    <xf numFmtId="0" fontId="5" fillId="0" borderId="46" xfId="0" applyFont="1" applyFill="1" applyBorder="1" applyAlignment="1" applyProtection="1">
      <alignment horizontal="left"/>
      <protection locked="0"/>
    </xf>
    <xf numFmtId="0" fontId="5" fillId="0" borderId="0" xfId="1466" applyFont="1" applyAlignment="1">
      <alignment horizontal="center" vertical="center" wrapText="1"/>
    </xf>
    <xf numFmtId="0" fontId="32" fillId="0" borderId="46" xfId="1466" applyFont="1" applyBorder="1" applyAlignment="1">
      <alignment horizontal="center" vertical="center"/>
    </xf>
    <xf numFmtId="0" fontId="32" fillId="28" borderId="21" xfId="1466" applyFont="1" applyFill="1" applyBorder="1" applyAlignment="1">
      <alignment horizontal="center" vertical="center"/>
    </xf>
    <xf numFmtId="0" fontId="4" fillId="0" borderId="0" xfId="1466" applyFont="1" applyFill="1" applyBorder="1" applyAlignment="1">
      <alignment horizontal="center" vertical="center"/>
    </xf>
    <xf numFmtId="0" fontId="5" fillId="28" borderId="21" xfId="1466" applyFont="1" applyFill="1" applyBorder="1" applyAlignment="1">
      <alignment horizontal="center" vertical="center"/>
    </xf>
    <xf numFmtId="0" fontId="5" fillId="0" borderId="46" xfId="1468" applyFont="1" applyFill="1" applyBorder="1" applyAlignment="1">
      <alignment horizontal="center" vertical="center"/>
    </xf>
    <xf numFmtId="0" fontId="30" fillId="0" borderId="21" xfId="1468" applyFont="1" applyFill="1" applyBorder="1" applyAlignment="1">
      <alignment horizontal="center" vertical="center"/>
    </xf>
    <xf numFmtId="0" fontId="5" fillId="0" borderId="21" xfId="1468" applyFont="1" applyFill="1" applyBorder="1" applyAlignment="1">
      <alignment horizontal="center" vertical="center"/>
    </xf>
    <xf numFmtId="3" fontId="29" fillId="0" borderId="0" xfId="1468" applyNumberFormat="1" applyFont="1" applyFill="1" applyAlignment="1">
      <alignment horizontal="center" vertical="center"/>
    </xf>
    <xf numFmtId="3" fontId="29" fillId="0" borderId="0" xfId="1468" applyNumberFormat="1" applyFont="1" applyFill="1" applyAlignment="1">
      <alignment horizontal="left" vertical="center" wrapText="1"/>
    </xf>
  </cellXfs>
  <cellStyles count="2020">
    <cellStyle name="_Anexo __  RCSP Condiciones Obligatorias" xfId="2" xr:uid="{00000000-0005-0000-0000-000000000000}"/>
    <cellStyle name="_Anexo __ Autos Condiciones Obligatorias" xfId="3" xr:uid="{00000000-0005-0000-0000-000001000000}"/>
    <cellStyle name="_Anexo __ Manejo Condiciones Obligatorias" xfId="4" xr:uid="{00000000-0005-0000-0000-000002000000}"/>
    <cellStyle name="_Anexo 1 Habilitantes" xfId="5" xr:uid="{00000000-0005-0000-0000-000003000000}"/>
    <cellStyle name="_Anexo 2 Condiciones Obligatorias" xfId="6" xr:uid="{00000000-0005-0000-0000-000004000000}"/>
    <cellStyle name="_EVALUACION TECNICA METROVIVIENDA 2010" xfId="7" xr:uid="{00000000-0005-0000-0000-000005000000}"/>
    <cellStyle name="_EVALUACION TECNICA METROVIVIENDA 2010 2" xfId="1873" xr:uid="{00000000-0005-0000-0000-000006000000}"/>
    <cellStyle name="_EVALUACION TECNICA METROVIVIENDA 2010_INFORME DE EVALUACION TECNICO PRELIMINAR AJUSTADO" xfId="8" xr:uid="{00000000-0005-0000-0000-000007000000}"/>
    <cellStyle name="_Formato slips estándar" xfId="9" xr:uid="{00000000-0005-0000-0000-000008000000}"/>
    <cellStyle name="_Formato slips estándar_Adenda Grupo 2 COMP MC" xfId="10" xr:uid="{00000000-0005-0000-0000-000009000000}"/>
    <cellStyle name="_Formato slips estándar_Adenda Grupo 2 COMP MCano" xfId="11" xr:uid="{00000000-0005-0000-0000-00000A000000}"/>
    <cellStyle name="_Formato slips estándar_Condiciones Complementarias TRDM" xfId="12" xr:uid="{00000000-0005-0000-0000-00000B000000}"/>
    <cellStyle name="_Formato slips estándar_Condiciones Complementarias V7-1-10" xfId="13" xr:uid="{00000000-0005-0000-0000-00000C000000}"/>
    <cellStyle name="_Formato slips estándar_SlipTecnico Grupo EEB - D&amp;O 6ene10" xfId="14" xr:uid="{00000000-0005-0000-0000-00000D000000}"/>
    <cellStyle name="_Grupo 1 COMPL. V Adenda F" xfId="15" xr:uid="{00000000-0005-0000-0000-00000E000000}"/>
    <cellStyle name="_Slip habilitantes DM (Secretaría)" xfId="16" xr:uid="{00000000-0005-0000-0000-00000F000000}"/>
    <cellStyle name="_Slip habilitantes DM (Secretaría)_Adenda Grupo 2 COMP MC" xfId="17" xr:uid="{00000000-0005-0000-0000-000010000000}"/>
    <cellStyle name="_Slip habilitantes DM (Secretaría)_Adenda Grupo 2 COMP MCano" xfId="18" xr:uid="{00000000-0005-0000-0000-000011000000}"/>
    <cellStyle name="_Slip habilitantes DM (Secretaría)_Condiciones Complementarias TRDM" xfId="19" xr:uid="{00000000-0005-0000-0000-000012000000}"/>
    <cellStyle name="_Slip habilitantes DM (Secretaría)_Condiciones Complementarias V7-1-10" xfId="20" xr:uid="{00000000-0005-0000-0000-000013000000}"/>
    <cellStyle name="_Slip habilitantes DM (Secretaría)_SlipTecnico Grupo EEB - D&amp;O 6ene10" xfId="21" xr:uid="{00000000-0005-0000-0000-000014000000}"/>
    <cellStyle name="_SLIP RCSP NUEVAS CONDICIONES" xfId="22" xr:uid="{00000000-0005-0000-0000-000015000000}"/>
    <cellStyle name="_SLIP RCSP NUEVAS CONDICIONES_Adenda Grupo 2 COMP MC" xfId="23" xr:uid="{00000000-0005-0000-0000-000016000000}"/>
    <cellStyle name="_SLIP RCSP NUEVAS CONDICIONES_Adenda Grupo 2 COMP MCano" xfId="24" xr:uid="{00000000-0005-0000-0000-000017000000}"/>
    <cellStyle name="_SLIP RCSP NUEVAS CONDICIONES_Condiciones Complementarias TRDM" xfId="25" xr:uid="{00000000-0005-0000-0000-000018000000}"/>
    <cellStyle name="_SLIP RCSP NUEVAS CONDICIONES_Condiciones Complementarias V7-1-10" xfId="26" xr:uid="{00000000-0005-0000-0000-000019000000}"/>
    <cellStyle name="_SLIP RCSP NUEVAS CONDICIONES_SlipTecnico Grupo EEB - D&amp;O 6ene10" xfId="27" xr:uid="{00000000-0005-0000-0000-00001A000000}"/>
    <cellStyle name="_Slips RCSP (habilitantes) Secretaría" xfId="28" xr:uid="{00000000-0005-0000-0000-00001B000000}"/>
    <cellStyle name="_Slips RCSP (habilitantes) Secretaría_Adenda Grupo 2 COMP MC" xfId="29" xr:uid="{00000000-0005-0000-0000-00001C000000}"/>
    <cellStyle name="_Slips RCSP (habilitantes) Secretaría_Adenda Grupo 2 COMP MCano" xfId="30" xr:uid="{00000000-0005-0000-0000-00001D000000}"/>
    <cellStyle name="_Slips RCSP (habilitantes) Secretaría_Condiciones Complementarias TRDM" xfId="31" xr:uid="{00000000-0005-0000-0000-00001E000000}"/>
    <cellStyle name="_Slips RCSP (habilitantes) Secretaría_Condiciones Complementarias V7-1-10" xfId="32" xr:uid="{00000000-0005-0000-0000-00001F000000}"/>
    <cellStyle name="_Slips RCSP (habilitantes) Secretaría_SlipTecnico Grupo EEB - D&amp;O 6ene10" xfId="33" xr:uid="{00000000-0005-0000-0000-000020000000}"/>
    <cellStyle name="_Terminos Solicitados." xfId="34" xr:uid="{00000000-0005-0000-0000-000021000000}"/>
    <cellStyle name="20% - Accent1" xfId="35" xr:uid="{00000000-0005-0000-0000-000022000000}"/>
    <cellStyle name="20% - Accent2" xfId="36" xr:uid="{00000000-0005-0000-0000-000023000000}"/>
    <cellStyle name="20% - Accent3" xfId="37" xr:uid="{00000000-0005-0000-0000-000024000000}"/>
    <cellStyle name="20% - Accent4" xfId="38" xr:uid="{00000000-0005-0000-0000-000025000000}"/>
    <cellStyle name="20% - Accent5" xfId="39" xr:uid="{00000000-0005-0000-0000-000026000000}"/>
    <cellStyle name="20% - Accent6" xfId="40" xr:uid="{00000000-0005-0000-0000-000027000000}"/>
    <cellStyle name="20% - Énfasis1 2" xfId="41" xr:uid="{00000000-0005-0000-0000-000028000000}"/>
    <cellStyle name="20% - Énfasis1 2 2" xfId="42" xr:uid="{00000000-0005-0000-0000-000029000000}"/>
    <cellStyle name="20% - Énfasis1 3" xfId="43" xr:uid="{00000000-0005-0000-0000-00002A000000}"/>
    <cellStyle name="20% - Énfasis1 4" xfId="44" xr:uid="{00000000-0005-0000-0000-00002B000000}"/>
    <cellStyle name="20% - Énfasis2 2" xfId="45" xr:uid="{00000000-0005-0000-0000-00002C000000}"/>
    <cellStyle name="20% - Énfasis2 2 2" xfId="46" xr:uid="{00000000-0005-0000-0000-00002D000000}"/>
    <cellStyle name="20% - Énfasis2 3" xfId="47" xr:uid="{00000000-0005-0000-0000-00002E000000}"/>
    <cellStyle name="20% - Énfasis2 4" xfId="48" xr:uid="{00000000-0005-0000-0000-00002F000000}"/>
    <cellStyle name="20% - Énfasis3 2" xfId="49" xr:uid="{00000000-0005-0000-0000-000030000000}"/>
    <cellStyle name="20% - Énfasis3 2 2" xfId="50" xr:uid="{00000000-0005-0000-0000-000031000000}"/>
    <cellStyle name="20% - Énfasis3 3" xfId="51" xr:uid="{00000000-0005-0000-0000-000032000000}"/>
    <cellStyle name="20% - Énfasis3 4" xfId="52" xr:uid="{00000000-0005-0000-0000-000033000000}"/>
    <cellStyle name="20% - Énfasis4 2" xfId="53" xr:uid="{00000000-0005-0000-0000-000034000000}"/>
    <cellStyle name="20% - Énfasis4 2 2" xfId="54" xr:uid="{00000000-0005-0000-0000-000035000000}"/>
    <cellStyle name="20% - Énfasis4 3" xfId="55" xr:uid="{00000000-0005-0000-0000-000036000000}"/>
    <cellStyle name="20% - Énfasis4 4" xfId="56" xr:uid="{00000000-0005-0000-0000-000037000000}"/>
    <cellStyle name="20% - Énfasis5 2" xfId="57" xr:uid="{00000000-0005-0000-0000-000038000000}"/>
    <cellStyle name="20% - Énfasis5 2 2" xfId="58" xr:uid="{00000000-0005-0000-0000-000039000000}"/>
    <cellStyle name="20% - Énfasis5 3" xfId="59" xr:uid="{00000000-0005-0000-0000-00003A000000}"/>
    <cellStyle name="20% - Énfasis5 4" xfId="60" xr:uid="{00000000-0005-0000-0000-00003B000000}"/>
    <cellStyle name="20% - Énfasis6 2" xfId="61" xr:uid="{00000000-0005-0000-0000-00003C000000}"/>
    <cellStyle name="20% - Énfasis6 2 2" xfId="62" xr:uid="{00000000-0005-0000-0000-00003D000000}"/>
    <cellStyle name="20% - Énfasis6 3" xfId="63" xr:uid="{00000000-0005-0000-0000-00003E000000}"/>
    <cellStyle name="20% - Énfasis6 4" xfId="64" xr:uid="{00000000-0005-0000-0000-00003F000000}"/>
    <cellStyle name="40% - Accent1" xfId="65" xr:uid="{00000000-0005-0000-0000-000040000000}"/>
    <cellStyle name="40% - Accent2" xfId="66" xr:uid="{00000000-0005-0000-0000-000041000000}"/>
    <cellStyle name="40% - Accent3" xfId="67" xr:uid="{00000000-0005-0000-0000-000042000000}"/>
    <cellStyle name="40% - Accent4" xfId="68" xr:uid="{00000000-0005-0000-0000-000043000000}"/>
    <cellStyle name="40% - Accent5" xfId="69" xr:uid="{00000000-0005-0000-0000-000044000000}"/>
    <cellStyle name="40% - Accent6" xfId="70" xr:uid="{00000000-0005-0000-0000-000045000000}"/>
    <cellStyle name="40% - Énfasis1 2" xfId="71" xr:uid="{00000000-0005-0000-0000-000046000000}"/>
    <cellStyle name="40% - Énfasis1 2 2" xfId="72" xr:uid="{00000000-0005-0000-0000-000047000000}"/>
    <cellStyle name="40% - Énfasis1 3" xfId="73" xr:uid="{00000000-0005-0000-0000-000048000000}"/>
    <cellStyle name="40% - Énfasis1 4" xfId="74" xr:uid="{00000000-0005-0000-0000-000049000000}"/>
    <cellStyle name="40% - Énfasis2 2" xfId="75" xr:uid="{00000000-0005-0000-0000-00004A000000}"/>
    <cellStyle name="40% - Énfasis2 2 2" xfId="76" xr:uid="{00000000-0005-0000-0000-00004B000000}"/>
    <cellStyle name="40% - Énfasis2 3" xfId="77" xr:uid="{00000000-0005-0000-0000-00004C000000}"/>
    <cellStyle name="40% - Énfasis2 4" xfId="78" xr:uid="{00000000-0005-0000-0000-00004D000000}"/>
    <cellStyle name="40% - Énfasis3 2" xfId="79" xr:uid="{00000000-0005-0000-0000-00004E000000}"/>
    <cellStyle name="40% - Énfasis3 2 2" xfId="80" xr:uid="{00000000-0005-0000-0000-00004F000000}"/>
    <cellStyle name="40% - Énfasis3 3" xfId="81" xr:uid="{00000000-0005-0000-0000-000050000000}"/>
    <cellStyle name="40% - Énfasis3 4" xfId="82" xr:uid="{00000000-0005-0000-0000-000051000000}"/>
    <cellStyle name="40% - Énfasis4 2" xfId="83" xr:uid="{00000000-0005-0000-0000-000052000000}"/>
    <cellStyle name="40% - Énfasis4 2 2" xfId="84" xr:uid="{00000000-0005-0000-0000-000053000000}"/>
    <cellStyle name="40% - Énfasis4 3" xfId="85" xr:uid="{00000000-0005-0000-0000-000054000000}"/>
    <cellStyle name="40% - Énfasis4 4" xfId="86" xr:uid="{00000000-0005-0000-0000-000055000000}"/>
    <cellStyle name="40% - Énfasis5 2" xfId="87" xr:uid="{00000000-0005-0000-0000-000056000000}"/>
    <cellStyle name="40% - Énfasis5 2 2" xfId="88" xr:uid="{00000000-0005-0000-0000-000057000000}"/>
    <cellStyle name="40% - Énfasis5 3" xfId="89" xr:uid="{00000000-0005-0000-0000-000058000000}"/>
    <cellStyle name="40% - Énfasis5 4" xfId="90" xr:uid="{00000000-0005-0000-0000-000059000000}"/>
    <cellStyle name="40% - Énfasis6 2" xfId="91" xr:uid="{00000000-0005-0000-0000-00005A000000}"/>
    <cellStyle name="40% - Énfasis6 2 2" xfId="92" xr:uid="{00000000-0005-0000-0000-00005B000000}"/>
    <cellStyle name="40% - Énfasis6 3" xfId="93" xr:uid="{00000000-0005-0000-0000-00005C000000}"/>
    <cellStyle name="40% - Énfasis6 4" xfId="94" xr:uid="{00000000-0005-0000-0000-00005D000000}"/>
    <cellStyle name="60% - Accent1" xfId="95" xr:uid="{00000000-0005-0000-0000-00005E000000}"/>
    <cellStyle name="60% - Accent2" xfId="96" xr:uid="{00000000-0005-0000-0000-00005F000000}"/>
    <cellStyle name="60% - Accent3" xfId="97" xr:uid="{00000000-0005-0000-0000-000060000000}"/>
    <cellStyle name="60% - Accent4" xfId="98" xr:uid="{00000000-0005-0000-0000-000061000000}"/>
    <cellStyle name="60% - Accent5" xfId="99" xr:uid="{00000000-0005-0000-0000-000062000000}"/>
    <cellStyle name="60% - Accent6" xfId="100" xr:uid="{00000000-0005-0000-0000-000063000000}"/>
    <cellStyle name="60% - Énfasis1 2" xfId="101" xr:uid="{00000000-0005-0000-0000-000064000000}"/>
    <cellStyle name="60% - Énfasis1 2 2" xfId="102" xr:uid="{00000000-0005-0000-0000-000065000000}"/>
    <cellStyle name="60% - Énfasis1 3" xfId="103" xr:uid="{00000000-0005-0000-0000-000066000000}"/>
    <cellStyle name="60% - Énfasis1 4" xfId="104" xr:uid="{00000000-0005-0000-0000-000067000000}"/>
    <cellStyle name="60% - Énfasis2 2" xfId="105" xr:uid="{00000000-0005-0000-0000-000068000000}"/>
    <cellStyle name="60% - Énfasis2 2 2" xfId="106" xr:uid="{00000000-0005-0000-0000-000069000000}"/>
    <cellStyle name="60% - Énfasis2 3" xfId="107" xr:uid="{00000000-0005-0000-0000-00006A000000}"/>
    <cellStyle name="60% - Énfasis2 4" xfId="108" xr:uid="{00000000-0005-0000-0000-00006B000000}"/>
    <cellStyle name="60% - Énfasis3 2" xfId="109" xr:uid="{00000000-0005-0000-0000-00006C000000}"/>
    <cellStyle name="60% - Énfasis3 2 2" xfId="110" xr:uid="{00000000-0005-0000-0000-00006D000000}"/>
    <cellStyle name="60% - Énfasis3 3" xfId="111" xr:uid="{00000000-0005-0000-0000-00006E000000}"/>
    <cellStyle name="60% - Énfasis3 4" xfId="112" xr:uid="{00000000-0005-0000-0000-00006F000000}"/>
    <cellStyle name="60% - Énfasis4 2" xfId="113" xr:uid="{00000000-0005-0000-0000-000070000000}"/>
    <cellStyle name="60% - Énfasis4 2 2" xfId="114" xr:uid="{00000000-0005-0000-0000-000071000000}"/>
    <cellStyle name="60% - Énfasis4 3" xfId="115" xr:uid="{00000000-0005-0000-0000-000072000000}"/>
    <cellStyle name="60% - Énfasis4 4" xfId="116" xr:uid="{00000000-0005-0000-0000-000073000000}"/>
    <cellStyle name="60% - Énfasis5 2" xfId="117" xr:uid="{00000000-0005-0000-0000-000074000000}"/>
    <cellStyle name="60% - Énfasis5 2 2" xfId="118" xr:uid="{00000000-0005-0000-0000-000075000000}"/>
    <cellStyle name="60% - Énfasis5 3" xfId="119" xr:uid="{00000000-0005-0000-0000-000076000000}"/>
    <cellStyle name="60% - Énfasis5 4" xfId="120" xr:uid="{00000000-0005-0000-0000-000077000000}"/>
    <cellStyle name="60% - Énfasis6 2" xfId="121" xr:uid="{00000000-0005-0000-0000-000078000000}"/>
    <cellStyle name="60% - Énfasis6 2 2" xfId="122" xr:uid="{00000000-0005-0000-0000-000079000000}"/>
    <cellStyle name="60% - Énfasis6 3" xfId="123" xr:uid="{00000000-0005-0000-0000-00007A000000}"/>
    <cellStyle name="60% - Énfasis6 4" xfId="124" xr:uid="{00000000-0005-0000-0000-00007B000000}"/>
    <cellStyle name="Accent1" xfId="125" xr:uid="{00000000-0005-0000-0000-00007C000000}"/>
    <cellStyle name="Accent2" xfId="126" xr:uid="{00000000-0005-0000-0000-00007D000000}"/>
    <cellStyle name="Accent3" xfId="127" xr:uid="{00000000-0005-0000-0000-00007E000000}"/>
    <cellStyle name="Accent4" xfId="128" xr:uid="{00000000-0005-0000-0000-00007F000000}"/>
    <cellStyle name="Accent5" xfId="129" xr:uid="{00000000-0005-0000-0000-000080000000}"/>
    <cellStyle name="Accent6" xfId="130" xr:uid="{00000000-0005-0000-0000-000081000000}"/>
    <cellStyle name="Bad" xfId="131" xr:uid="{00000000-0005-0000-0000-000082000000}"/>
    <cellStyle name="Buena 2" xfId="132" xr:uid="{00000000-0005-0000-0000-000083000000}"/>
    <cellStyle name="Buena 2 2" xfId="133" xr:uid="{00000000-0005-0000-0000-000084000000}"/>
    <cellStyle name="Buena 3" xfId="134" xr:uid="{00000000-0005-0000-0000-000085000000}"/>
    <cellStyle name="Buena 4" xfId="135" xr:uid="{00000000-0005-0000-0000-000086000000}"/>
    <cellStyle name="Calculation" xfId="136" xr:uid="{00000000-0005-0000-0000-000087000000}"/>
    <cellStyle name="Cálculo 2" xfId="137" xr:uid="{00000000-0005-0000-0000-000088000000}"/>
    <cellStyle name="Cálculo 2 2" xfId="138" xr:uid="{00000000-0005-0000-0000-000089000000}"/>
    <cellStyle name="Cálculo 3" xfId="139" xr:uid="{00000000-0005-0000-0000-00008A000000}"/>
    <cellStyle name="Cálculo 4" xfId="140" xr:uid="{00000000-0005-0000-0000-00008B000000}"/>
    <cellStyle name="Celda de comprobación 2" xfId="141" xr:uid="{00000000-0005-0000-0000-00008C000000}"/>
    <cellStyle name="Celda de comprobación 2 2" xfId="142" xr:uid="{00000000-0005-0000-0000-00008D000000}"/>
    <cellStyle name="Celda de comprobación 3" xfId="143" xr:uid="{00000000-0005-0000-0000-00008E000000}"/>
    <cellStyle name="Celda de comprobación 4" xfId="144" xr:uid="{00000000-0005-0000-0000-00008F000000}"/>
    <cellStyle name="Celda vinculada 2" xfId="145" xr:uid="{00000000-0005-0000-0000-000090000000}"/>
    <cellStyle name="Celda vinculada 2 2" xfId="146" xr:uid="{00000000-0005-0000-0000-000091000000}"/>
    <cellStyle name="Celda vinculada 3" xfId="147" xr:uid="{00000000-0005-0000-0000-000092000000}"/>
    <cellStyle name="Celda vinculada 4" xfId="148" xr:uid="{00000000-0005-0000-0000-000093000000}"/>
    <cellStyle name="Encabezado 4 2" xfId="149" xr:uid="{00000000-0005-0000-0000-000094000000}"/>
    <cellStyle name="Encabezado 4 2 2" xfId="150" xr:uid="{00000000-0005-0000-0000-000095000000}"/>
    <cellStyle name="Encabezado 4 3" xfId="151" xr:uid="{00000000-0005-0000-0000-000096000000}"/>
    <cellStyle name="Encabezado 4 4" xfId="152" xr:uid="{00000000-0005-0000-0000-000097000000}"/>
    <cellStyle name="Énfasis1 2" xfId="153" xr:uid="{00000000-0005-0000-0000-000098000000}"/>
    <cellStyle name="Énfasis1 2 2" xfId="154" xr:uid="{00000000-0005-0000-0000-000099000000}"/>
    <cellStyle name="Énfasis1 3" xfId="155" xr:uid="{00000000-0005-0000-0000-00009A000000}"/>
    <cellStyle name="Énfasis1 4" xfId="156" xr:uid="{00000000-0005-0000-0000-00009B000000}"/>
    <cellStyle name="Énfasis2 2" xfId="157" xr:uid="{00000000-0005-0000-0000-00009C000000}"/>
    <cellStyle name="Énfasis2 2 2" xfId="158" xr:uid="{00000000-0005-0000-0000-00009D000000}"/>
    <cellStyle name="Énfasis2 3" xfId="159" xr:uid="{00000000-0005-0000-0000-00009E000000}"/>
    <cellStyle name="Énfasis2 4" xfId="160" xr:uid="{00000000-0005-0000-0000-00009F000000}"/>
    <cellStyle name="Énfasis3 2" xfId="161" xr:uid="{00000000-0005-0000-0000-0000A0000000}"/>
    <cellStyle name="Énfasis3 2 2" xfId="162" xr:uid="{00000000-0005-0000-0000-0000A1000000}"/>
    <cellStyle name="Énfasis3 3" xfId="163" xr:uid="{00000000-0005-0000-0000-0000A2000000}"/>
    <cellStyle name="Énfasis3 4" xfId="164" xr:uid="{00000000-0005-0000-0000-0000A3000000}"/>
    <cellStyle name="Énfasis4 2" xfId="165" xr:uid="{00000000-0005-0000-0000-0000A4000000}"/>
    <cellStyle name="Énfasis4 2 2" xfId="166" xr:uid="{00000000-0005-0000-0000-0000A5000000}"/>
    <cellStyle name="Énfasis4 3" xfId="167" xr:uid="{00000000-0005-0000-0000-0000A6000000}"/>
    <cellStyle name="Énfasis4 4" xfId="168" xr:uid="{00000000-0005-0000-0000-0000A7000000}"/>
    <cellStyle name="Énfasis5 2" xfId="169" xr:uid="{00000000-0005-0000-0000-0000A8000000}"/>
    <cellStyle name="Énfasis5 2 2" xfId="170" xr:uid="{00000000-0005-0000-0000-0000A9000000}"/>
    <cellStyle name="Énfasis5 3" xfId="171" xr:uid="{00000000-0005-0000-0000-0000AA000000}"/>
    <cellStyle name="Énfasis5 4" xfId="172" xr:uid="{00000000-0005-0000-0000-0000AB000000}"/>
    <cellStyle name="Énfasis6 2" xfId="173" xr:uid="{00000000-0005-0000-0000-0000AC000000}"/>
    <cellStyle name="Énfasis6 2 2" xfId="174" xr:uid="{00000000-0005-0000-0000-0000AD000000}"/>
    <cellStyle name="Énfasis6 3" xfId="175" xr:uid="{00000000-0005-0000-0000-0000AE000000}"/>
    <cellStyle name="Énfasis6 4" xfId="176" xr:uid="{00000000-0005-0000-0000-0000AF000000}"/>
    <cellStyle name="Entrada 2" xfId="177" xr:uid="{00000000-0005-0000-0000-0000B0000000}"/>
    <cellStyle name="Entrada 2 2" xfId="178" xr:uid="{00000000-0005-0000-0000-0000B1000000}"/>
    <cellStyle name="Entrada 3" xfId="179" xr:uid="{00000000-0005-0000-0000-0000B2000000}"/>
    <cellStyle name="Entrada 4" xfId="180" xr:uid="{00000000-0005-0000-0000-0000B3000000}"/>
    <cellStyle name="Estilo 1" xfId="181" xr:uid="{00000000-0005-0000-0000-0000B4000000}"/>
    <cellStyle name="Estilo 1 10" xfId="182" xr:uid="{00000000-0005-0000-0000-0000B5000000}"/>
    <cellStyle name="Estilo 1 10 2" xfId="1875" xr:uid="{00000000-0005-0000-0000-0000B6000000}"/>
    <cellStyle name="Estilo 1 100" xfId="183" xr:uid="{00000000-0005-0000-0000-0000B7000000}"/>
    <cellStyle name="Estilo 1 101" xfId="184" xr:uid="{00000000-0005-0000-0000-0000B8000000}"/>
    <cellStyle name="Estilo 1 102" xfId="185" xr:uid="{00000000-0005-0000-0000-0000B9000000}"/>
    <cellStyle name="Estilo 1 103" xfId="1874" xr:uid="{00000000-0005-0000-0000-0000BA000000}"/>
    <cellStyle name="Estilo 1 11" xfId="186" xr:uid="{00000000-0005-0000-0000-0000BB000000}"/>
    <cellStyle name="Estilo 1 11 2" xfId="1876" xr:uid="{00000000-0005-0000-0000-0000BC000000}"/>
    <cellStyle name="Estilo 1 12" xfId="187" xr:uid="{00000000-0005-0000-0000-0000BD000000}"/>
    <cellStyle name="Estilo 1 12 2" xfId="1877" xr:uid="{00000000-0005-0000-0000-0000BE000000}"/>
    <cellStyle name="Estilo 1 13" xfId="188" xr:uid="{00000000-0005-0000-0000-0000BF000000}"/>
    <cellStyle name="Estilo 1 13 2" xfId="1878" xr:uid="{00000000-0005-0000-0000-0000C0000000}"/>
    <cellStyle name="Estilo 1 14" xfId="189" xr:uid="{00000000-0005-0000-0000-0000C1000000}"/>
    <cellStyle name="Estilo 1 14 2" xfId="1879" xr:uid="{00000000-0005-0000-0000-0000C2000000}"/>
    <cellStyle name="Estilo 1 15" xfId="190" xr:uid="{00000000-0005-0000-0000-0000C3000000}"/>
    <cellStyle name="Estilo 1 15 2" xfId="1880" xr:uid="{00000000-0005-0000-0000-0000C4000000}"/>
    <cellStyle name="Estilo 1 16" xfId="191" xr:uid="{00000000-0005-0000-0000-0000C5000000}"/>
    <cellStyle name="Estilo 1 16 2" xfId="1881" xr:uid="{00000000-0005-0000-0000-0000C6000000}"/>
    <cellStyle name="Estilo 1 17" xfId="192" xr:uid="{00000000-0005-0000-0000-0000C7000000}"/>
    <cellStyle name="Estilo 1 17 2" xfId="1882" xr:uid="{00000000-0005-0000-0000-0000C8000000}"/>
    <cellStyle name="Estilo 1 18" xfId="193" xr:uid="{00000000-0005-0000-0000-0000C9000000}"/>
    <cellStyle name="Estilo 1 18 2" xfId="1883" xr:uid="{00000000-0005-0000-0000-0000CA000000}"/>
    <cellStyle name="Estilo 1 19" xfId="194" xr:uid="{00000000-0005-0000-0000-0000CB000000}"/>
    <cellStyle name="Estilo 1 19 2" xfId="1884" xr:uid="{00000000-0005-0000-0000-0000CC000000}"/>
    <cellStyle name="Estilo 1 2" xfId="195" xr:uid="{00000000-0005-0000-0000-0000CD000000}"/>
    <cellStyle name="Estilo 1 2 2" xfId="196" xr:uid="{00000000-0005-0000-0000-0000CE000000}"/>
    <cellStyle name="Estilo 1 2 3" xfId="1886" xr:uid="{00000000-0005-0000-0000-0000CF000000}"/>
    <cellStyle name="Estilo 1 2 4" xfId="1885" xr:uid="{00000000-0005-0000-0000-0000D0000000}"/>
    <cellStyle name="Estilo 1 20" xfId="197" xr:uid="{00000000-0005-0000-0000-0000D1000000}"/>
    <cellStyle name="Estilo 1 20 2" xfId="1887" xr:uid="{00000000-0005-0000-0000-0000D2000000}"/>
    <cellStyle name="Estilo 1 21" xfId="198" xr:uid="{00000000-0005-0000-0000-0000D3000000}"/>
    <cellStyle name="Estilo 1 21 2" xfId="1888" xr:uid="{00000000-0005-0000-0000-0000D4000000}"/>
    <cellStyle name="Estilo 1 22" xfId="199" xr:uid="{00000000-0005-0000-0000-0000D5000000}"/>
    <cellStyle name="Estilo 1 22 2" xfId="1889" xr:uid="{00000000-0005-0000-0000-0000D6000000}"/>
    <cellStyle name="Estilo 1 23" xfId="200" xr:uid="{00000000-0005-0000-0000-0000D7000000}"/>
    <cellStyle name="Estilo 1 23 2" xfId="1890" xr:uid="{00000000-0005-0000-0000-0000D8000000}"/>
    <cellStyle name="Estilo 1 24" xfId="201" xr:uid="{00000000-0005-0000-0000-0000D9000000}"/>
    <cellStyle name="Estilo 1 24 2" xfId="1891" xr:uid="{00000000-0005-0000-0000-0000DA000000}"/>
    <cellStyle name="Estilo 1 25" xfId="202" xr:uid="{00000000-0005-0000-0000-0000DB000000}"/>
    <cellStyle name="Estilo 1 25 2" xfId="1892" xr:uid="{00000000-0005-0000-0000-0000DC000000}"/>
    <cellStyle name="Estilo 1 26" xfId="203" xr:uid="{00000000-0005-0000-0000-0000DD000000}"/>
    <cellStyle name="Estilo 1 26 2" xfId="1893" xr:uid="{00000000-0005-0000-0000-0000DE000000}"/>
    <cellStyle name="Estilo 1 27" xfId="204" xr:uid="{00000000-0005-0000-0000-0000DF000000}"/>
    <cellStyle name="Estilo 1 27 2" xfId="1894" xr:uid="{00000000-0005-0000-0000-0000E0000000}"/>
    <cellStyle name="Estilo 1 28" xfId="205" xr:uid="{00000000-0005-0000-0000-0000E1000000}"/>
    <cellStyle name="Estilo 1 28 2" xfId="1895" xr:uid="{00000000-0005-0000-0000-0000E2000000}"/>
    <cellStyle name="Estilo 1 29" xfId="206" xr:uid="{00000000-0005-0000-0000-0000E3000000}"/>
    <cellStyle name="Estilo 1 29 2" xfId="1896" xr:uid="{00000000-0005-0000-0000-0000E4000000}"/>
    <cellStyle name="Estilo 1 3" xfId="207" xr:uid="{00000000-0005-0000-0000-0000E5000000}"/>
    <cellStyle name="Estilo 1 3 2" xfId="208" xr:uid="{00000000-0005-0000-0000-0000E6000000}"/>
    <cellStyle name="Estilo 1 3 3" xfId="1898" xr:uid="{00000000-0005-0000-0000-0000E7000000}"/>
    <cellStyle name="Estilo 1 3 4" xfId="1897" xr:uid="{00000000-0005-0000-0000-0000E8000000}"/>
    <cellStyle name="Estilo 1 30" xfId="209" xr:uid="{00000000-0005-0000-0000-0000E9000000}"/>
    <cellStyle name="Estilo 1 30 2" xfId="1899" xr:uid="{00000000-0005-0000-0000-0000EA000000}"/>
    <cellStyle name="Estilo 1 31" xfId="210" xr:uid="{00000000-0005-0000-0000-0000EB000000}"/>
    <cellStyle name="Estilo 1 31 2" xfId="1900" xr:uid="{00000000-0005-0000-0000-0000EC000000}"/>
    <cellStyle name="Estilo 1 32" xfId="211" xr:uid="{00000000-0005-0000-0000-0000ED000000}"/>
    <cellStyle name="Estilo 1 32 2" xfId="1901" xr:uid="{00000000-0005-0000-0000-0000EE000000}"/>
    <cellStyle name="Estilo 1 33" xfId="212" xr:uid="{00000000-0005-0000-0000-0000EF000000}"/>
    <cellStyle name="Estilo 1 33 2" xfId="1902" xr:uid="{00000000-0005-0000-0000-0000F0000000}"/>
    <cellStyle name="Estilo 1 34" xfId="213" xr:uid="{00000000-0005-0000-0000-0000F1000000}"/>
    <cellStyle name="Estilo 1 34 2" xfId="1903" xr:uid="{00000000-0005-0000-0000-0000F2000000}"/>
    <cellStyle name="Estilo 1 35" xfId="214" xr:uid="{00000000-0005-0000-0000-0000F3000000}"/>
    <cellStyle name="Estilo 1 35 2" xfId="1904" xr:uid="{00000000-0005-0000-0000-0000F4000000}"/>
    <cellStyle name="Estilo 1 36" xfId="215" xr:uid="{00000000-0005-0000-0000-0000F5000000}"/>
    <cellStyle name="Estilo 1 36 2" xfId="1905" xr:uid="{00000000-0005-0000-0000-0000F6000000}"/>
    <cellStyle name="Estilo 1 37" xfId="216" xr:uid="{00000000-0005-0000-0000-0000F7000000}"/>
    <cellStyle name="Estilo 1 37 2" xfId="1906" xr:uid="{00000000-0005-0000-0000-0000F8000000}"/>
    <cellStyle name="Estilo 1 38" xfId="217" xr:uid="{00000000-0005-0000-0000-0000F9000000}"/>
    <cellStyle name="Estilo 1 38 2" xfId="1907" xr:uid="{00000000-0005-0000-0000-0000FA000000}"/>
    <cellStyle name="Estilo 1 39" xfId="218" xr:uid="{00000000-0005-0000-0000-0000FB000000}"/>
    <cellStyle name="Estilo 1 39 2" xfId="1908" xr:uid="{00000000-0005-0000-0000-0000FC000000}"/>
    <cellStyle name="Estilo 1 4" xfId="219" xr:uid="{00000000-0005-0000-0000-0000FD000000}"/>
    <cellStyle name="Estilo 1 4 2" xfId="1909" xr:uid="{00000000-0005-0000-0000-0000FE000000}"/>
    <cellStyle name="Estilo 1 40" xfId="220" xr:uid="{00000000-0005-0000-0000-0000FF000000}"/>
    <cellStyle name="Estilo 1 40 2" xfId="1910" xr:uid="{00000000-0005-0000-0000-000000010000}"/>
    <cellStyle name="Estilo 1 41" xfId="221" xr:uid="{00000000-0005-0000-0000-000001010000}"/>
    <cellStyle name="Estilo 1 41 2" xfId="222" xr:uid="{00000000-0005-0000-0000-000002010000}"/>
    <cellStyle name="Estilo 1 41 3" xfId="223" xr:uid="{00000000-0005-0000-0000-000003010000}"/>
    <cellStyle name="Estilo 1 42" xfId="224" xr:uid="{00000000-0005-0000-0000-000004010000}"/>
    <cellStyle name="Estilo 1 43" xfId="225" xr:uid="{00000000-0005-0000-0000-000005010000}"/>
    <cellStyle name="Estilo 1 44" xfId="226" xr:uid="{00000000-0005-0000-0000-000006010000}"/>
    <cellStyle name="Estilo 1 45" xfId="227" xr:uid="{00000000-0005-0000-0000-000007010000}"/>
    <cellStyle name="Estilo 1 46" xfId="228" xr:uid="{00000000-0005-0000-0000-000008010000}"/>
    <cellStyle name="Estilo 1 47" xfId="229" xr:uid="{00000000-0005-0000-0000-000009010000}"/>
    <cellStyle name="Estilo 1 48" xfId="230" xr:uid="{00000000-0005-0000-0000-00000A010000}"/>
    <cellStyle name="Estilo 1 49" xfId="231" xr:uid="{00000000-0005-0000-0000-00000B010000}"/>
    <cellStyle name="Estilo 1 5" xfId="232" xr:uid="{00000000-0005-0000-0000-00000C010000}"/>
    <cellStyle name="Estilo 1 5 2" xfId="1911" xr:uid="{00000000-0005-0000-0000-00000D010000}"/>
    <cellStyle name="Estilo 1 50" xfId="233" xr:uid="{00000000-0005-0000-0000-00000E010000}"/>
    <cellStyle name="Estilo 1 51" xfId="234" xr:uid="{00000000-0005-0000-0000-00000F010000}"/>
    <cellStyle name="Estilo 1 52" xfId="235" xr:uid="{00000000-0005-0000-0000-000010010000}"/>
    <cellStyle name="Estilo 1 53" xfId="236" xr:uid="{00000000-0005-0000-0000-000011010000}"/>
    <cellStyle name="Estilo 1 54" xfId="237" xr:uid="{00000000-0005-0000-0000-000012010000}"/>
    <cellStyle name="Estilo 1 55" xfId="238" xr:uid="{00000000-0005-0000-0000-000013010000}"/>
    <cellStyle name="Estilo 1 56" xfId="239" xr:uid="{00000000-0005-0000-0000-000014010000}"/>
    <cellStyle name="Estilo 1 57" xfId="240" xr:uid="{00000000-0005-0000-0000-000015010000}"/>
    <cellStyle name="Estilo 1 58" xfId="241" xr:uid="{00000000-0005-0000-0000-000016010000}"/>
    <cellStyle name="Estilo 1 59" xfId="242" xr:uid="{00000000-0005-0000-0000-000017010000}"/>
    <cellStyle name="Estilo 1 6" xfId="243" xr:uid="{00000000-0005-0000-0000-000018010000}"/>
    <cellStyle name="Estilo 1 6 2" xfId="1912" xr:uid="{00000000-0005-0000-0000-000019010000}"/>
    <cellStyle name="Estilo 1 60" xfId="244" xr:uid="{00000000-0005-0000-0000-00001A010000}"/>
    <cellStyle name="Estilo 1 61" xfId="245" xr:uid="{00000000-0005-0000-0000-00001B010000}"/>
    <cellStyle name="Estilo 1 62" xfId="246" xr:uid="{00000000-0005-0000-0000-00001C010000}"/>
    <cellStyle name="Estilo 1 63" xfId="247" xr:uid="{00000000-0005-0000-0000-00001D010000}"/>
    <cellStyle name="Estilo 1 64" xfId="248" xr:uid="{00000000-0005-0000-0000-00001E010000}"/>
    <cellStyle name="Estilo 1 65" xfId="249" xr:uid="{00000000-0005-0000-0000-00001F010000}"/>
    <cellStyle name="Estilo 1 66" xfId="250" xr:uid="{00000000-0005-0000-0000-000020010000}"/>
    <cellStyle name="Estilo 1 67" xfId="251" xr:uid="{00000000-0005-0000-0000-000021010000}"/>
    <cellStyle name="Estilo 1 68" xfId="252" xr:uid="{00000000-0005-0000-0000-000022010000}"/>
    <cellStyle name="Estilo 1 69" xfId="253" xr:uid="{00000000-0005-0000-0000-000023010000}"/>
    <cellStyle name="Estilo 1 7" xfId="254" xr:uid="{00000000-0005-0000-0000-000024010000}"/>
    <cellStyle name="Estilo 1 7 2" xfId="1913" xr:uid="{00000000-0005-0000-0000-000025010000}"/>
    <cellStyle name="Estilo 1 70" xfId="255" xr:uid="{00000000-0005-0000-0000-000026010000}"/>
    <cellStyle name="Estilo 1 71" xfId="256" xr:uid="{00000000-0005-0000-0000-000027010000}"/>
    <cellStyle name="Estilo 1 72" xfId="257" xr:uid="{00000000-0005-0000-0000-000028010000}"/>
    <cellStyle name="Estilo 1 73" xfId="258" xr:uid="{00000000-0005-0000-0000-000029010000}"/>
    <cellStyle name="Estilo 1 74" xfId="259" xr:uid="{00000000-0005-0000-0000-00002A010000}"/>
    <cellStyle name="Estilo 1 75" xfId="260" xr:uid="{00000000-0005-0000-0000-00002B010000}"/>
    <cellStyle name="Estilo 1 76" xfId="261" xr:uid="{00000000-0005-0000-0000-00002C010000}"/>
    <cellStyle name="Estilo 1 77" xfId="262" xr:uid="{00000000-0005-0000-0000-00002D010000}"/>
    <cellStyle name="Estilo 1 78" xfId="263" xr:uid="{00000000-0005-0000-0000-00002E010000}"/>
    <cellStyle name="Estilo 1 79" xfId="264" xr:uid="{00000000-0005-0000-0000-00002F010000}"/>
    <cellStyle name="Estilo 1 8" xfId="265" xr:uid="{00000000-0005-0000-0000-000030010000}"/>
    <cellStyle name="Estilo 1 8 2" xfId="1914" xr:uid="{00000000-0005-0000-0000-000031010000}"/>
    <cellStyle name="Estilo 1 80" xfId="266" xr:uid="{00000000-0005-0000-0000-000032010000}"/>
    <cellStyle name="Estilo 1 81" xfId="267" xr:uid="{00000000-0005-0000-0000-000033010000}"/>
    <cellStyle name="Estilo 1 82" xfId="268" xr:uid="{00000000-0005-0000-0000-000034010000}"/>
    <cellStyle name="Estilo 1 83" xfId="269" xr:uid="{00000000-0005-0000-0000-000035010000}"/>
    <cellStyle name="Estilo 1 84" xfId="270" xr:uid="{00000000-0005-0000-0000-000036010000}"/>
    <cellStyle name="Estilo 1 85" xfId="271" xr:uid="{00000000-0005-0000-0000-000037010000}"/>
    <cellStyle name="Estilo 1 86" xfId="272" xr:uid="{00000000-0005-0000-0000-000038010000}"/>
    <cellStyle name="Estilo 1 87" xfId="273" xr:uid="{00000000-0005-0000-0000-000039010000}"/>
    <cellStyle name="Estilo 1 88" xfId="274" xr:uid="{00000000-0005-0000-0000-00003A010000}"/>
    <cellStyle name="Estilo 1 89" xfId="275" xr:uid="{00000000-0005-0000-0000-00003B010000}"/>
    <cellStyle name="Estilo 1 9" xfId="276" xr:uid="{00000000-0005-0000-0000-00003C010000}"/>
    <cellStyle name="Estilo 1 9 2" xfId="1915" xr:uid="{00000000-0005-0000-0000-00003D010000}"/>
    <cellStyle name="Estilo 1 90" xfId="277" xr:uid="{00000000-0005-0000-0000-00003E010000}"/>
    <cellStyle name="Estilo 1 91" xfId="278" xr:uid="{00000000-0005-0000-0000-00003F010000}"/>
    <cellStyle name="Estilo 1 92" xfId="279" xr:uid="{00000000-0005-0000-0000-000040010000}"/>
    <cellStyle name="Estilo 1 93" xfId="280" xr:uid="{00000000-0005-0000-0000-000041010000}"/>
    <cellStyle name="Estilo 1 94" xfId="281" xr:uid="{00000000-0005-0000-0000-000042010000}"/>
    <cellStyle name="Estilo 1 95" xfId="282" xr:uid="{00000000-0005-0000-0000-000043010000}"/>
    <cellStyle name="Estilo 1 96" xfId="283" xr:uid="{00000000-0005-0000-0000-000044010000}"/>
    <cellStyle name="Estilo 1 97" xfId="284" xr:uid="{00000000-0005-0000-0000-000045010000}"/>
    <cellStyle name="Estilo 1 98" xfId="285" xr:uid="{00000000-0005-0000-0000-000046010000}"/>
    <cellStyle name="Estilo 1 99" xfId="286" xr:uid="{00000000-0005-0000-0000-000047010000}"/>
    <cellStyle name="Euro" xfId="287" xr:uid="{00000000-0005-0000-0000-000048010000}"/>
    <cellStyle name="Euro 10" xfId="288" xr:uid="{00000000-0005-0000-0000-000049010000}"/>
    <cellStyle name="Euro 11" xfId="289" xr:uid="{00000000-0005-0000-0000-00004A010000}"/>
    <cellStyle name="Euro 12" xfId="290" xr:uid="{00000000-0005-0000-0000-00004B010000}"/>
    <cellStyle name="Euro 13" xfId="291" xr:uid="{00000000-0005-0000-0000-00004C010000}"/>
    <cellStyle name="Euro 14" xfId="292" xr:uid="{00000000-0005-0000-0000-00004D010000}"/>
    <cellStyle name="Euro 15" xfId="293" xr:uid="{00000000-0005-0000-0000-00004E010000}"/>
    <cellStyle name="Euro 16" xfId="294" xr:uid="{00000000-0005-0000-0000-00004F010000}"/>
    <cellStyle name="Euro 17" xfId="295" xr:uid="{00000000-0005-0000-0000-000050010000}"/>
    <cellStyle name="Euro 18" xfId="296" xr:uid="{00000000-0005-0000-0000-000051010000}"/>
    <cellStyle name="Euro 19" xfId="297" xr:uid="{00000000-0005-0000-0000-000052010000}"/>
    <cellStyle name="Euro 2" xfId="298" xr:uid="{00000000-0005-0000-0000-000053010000}"/>
    <cellStyle name="Euro 2 10" xfId="299" xr:uid="{00000000-0005-0000-0000-000054010000}"/>
    <cellStyle name="Euro 2 11" xfId="300" xr:uid="{00000000-0005-0000-0000-000055010000}"/>
    <cellStyle name="Euro 2 12" xfId="301" xr:uid="{00000000-0005-0000-0000-000056010000}"/>
    <cellStyle name="Euro 2 13" xfId="302" xr:uid="{00000000-0005-0000-0000-000057010000}"/>
    <cellStyle name="Euro 2 14" xfId="303" xr:uid="{00000000-0005-0000-0000-000058010000}"/>
    <cellStyle name="Euro 2 15" xfId="304" xr:uid="{00000000-0005-0000-0000-000059010000}"/>
    <cellStyle name="Euro 2 16" xfId="305" xr:uid="{00000000-0005-0000-0000-00005A010000}"/>
    <cellStyle name="Euro 2 17" xfId="306" xr:uid="{00000000-0005-0000-0000-00005B010000}"/>
    <cellStyle name="Euro 2 18" xfId="307" xr:uid="{00000000-0005-0000-0000-00005C010000}"/>
    <cellStyle name="Euro 2 19" xfId="308" xr:uid="{00000000-0005-0000-0000-00005D010000}"/>
    <cellStyle name="Euro 2 2" xfId="309" xr:uid="{00000000-0005-0000-0000-00005E010000}"/>
    <cellStyle name="Euro 2 20" xfId="310" xr:uid="{00000000-0005-0000-0000-00005F010000}"/>
    <cellStyle name="Euro 2 21" xfId="311" xr:uid="{00000000-0005-0000-0000-000060010000}"/>
    <cellStyle name="Euro 2 22" xfId="312" xr:uid="{00000000-0005-0000-0000-000061010000}"/>
    <cellStyle name="Euro 2 23" xfId="313" xr:uid="{00000000-0005-0000-0000-000062010000}"/>
    <cellStyle name="Euro 2 24" xfId="314" xr:uid="{00000000-0005-0000-0000-000063010000}"/>
    <cellStyle name="Euro 2 25" xfId="315" xr:uid="{00000000-0005-0000-0000-000064010000}"/>
    <cellStyle name="Euro 2 26" xfId="316" xr:uid="{00000000-0005-0000-0000-000065010000}"/>
    <cellStyle name="Euro 2 27" xfId="317" xr:uid="{00000000-0005-0000-0000-000066010000}"/>
    <cellStyle name="Euro 2 28" xfId="318" xr:uid="{00000000-0005-0000-0000-000067010000}"/>
    <cellStyle name="Euro 2 29" xfId="319" xr:uid="{00000000-0005-0000-0000-000068010000}"/>
    <cellStyle name="Euro 2 3" xfId="320" xr:uid="{00000000-0005-0000-0000-000069010000}"/>
    <cellStyle name="Euro 2 30" xfId="321" xr:uid="{00000000-0005-0000-0000-00006A010000}"/>
    <cellStyle name="Euro 2 31" xfId="322" xr:uid="{00000000-0005-0000-0000-00006B010000}"/>
    <cellStyle name="Euro 2 32" xfId="323" xr:uid="{00000000-0005-0000-0000-00006C010000}"/>
    <cellStyle name="Euro 2 33" xfId="324" xr:uid="{00000000-0005-0000-0000-00006D010000}"/>
    <cellStyle name="Euro 2 34" xfId="325" xr:uid="{00000000-0005-0000-0000-00006E010000}"/>
    <cellStyle name="Euro 2 35" xfId="326" xr:uid="{00000000-0005-0000-0000-00006F010000}"/>
    <cellStyle name="Euro 2 36" xfId="327" xr:uid="{00000000-0005-0000-0000-000070010000}"/>
    <cellStyle name="Euro 2 37" xfId="328" xr:uid="{00000000-0005-0000-0000-000071010000}"/>
    <cellStyle name="Euro 2 38" xfId="329" xr:uid="{00000000-0005-0000-0000-000072010000}"/>
    <cellStyle name="Euro 2 39" xfId="330" xr:uid="{00000000-0005-0000-0000-000073010000}"/>
    <cellStyle name="Euro 2 4" xfId="331" xr:uid="{00000000-0005-0000-0000-000074010000}"/>
    <cellStyle name="Euro 2 40" xfId="332" xr:uid="{00000000-0005-0000-0000-000075010000}"/>
    <cellStyle name="Euro 2 41" xfId="333" xr:uid="{00000000-0005-0000-0000-000076010000}"/>
    <cellStyle name="Euro 2 42" xfId="334" xr:uid="{00000000-0005-0000-0000-000077010000}"/>
    <cellStyle name="Euro 2 43" xfId="335" xr:uid="{00000000-0005-0000-0000-000078010000}"/>
    <cellStyle name="Euro 2 44" xfId="336" xr:uid="{00000000-0005-0000-0000-000079010000}"/>
    <cellStyle name="Euro 2 45" xfId="337" xr:uid="{00000000-0005-0000-0000-00007A010000}"/>
    <cellStyle name="Euro 2 46" xfId="338" xr:uid="{00000000-0005-0000-0000-00007B010000}"/>
    <cellStyle name="Euro 2 47" xfId="339" xr:uid="{00000000-0005-0000-0000-00007C010000}"/>
    <cellStyle name="Euro 2 48" xfId="340" xr:uid="{00000000-0005-0000-0000-00007D010000}"/>
    <cellStyle name="Euro 2 49" xfId="341" xr:uid="{00000000-0005-0000-0000-00007E010000}"/>
    <cellStyle name="Euro 2 5" xfId="342" xr:uid="{00000000-0005-0000-0000-00007F010000}"/>
    <cellStyle name="Euro 2 50" xfId="343" xr:uid="{00000000-0005-0000-0000-000080010000}"/>
    <cellStyle name="Euro 2 51" xfId="344" xr:uid="{00000000-0005-0000-0000-000081010000}"/>
    <cellStyle name="Euro 2 52" xfId="345" xr:uid="{00000000-0005-0000-0000-000082010000}"/>
    <cellStyle name="Euro 2 53" xfId="346" xr:uid="{00000000-0005-0000-0000-000083010000}"/>
    <cellStyle name="Euro 2 54" xfId="347" xr:uid="{00000000-0005-0000-0000-000084010000}"/>
    <cellStyle name="Euro 2 55" xfId="348" xr:uid="{00000000-0005-0000-0000-000085010000}"/>
    <cellStyle name="Euro 2 56" xfId="349" xr:uid="{00000000-0005-0000-0000-000086010000}"/>
    <cellStyle name="Euro 2 57" xfId="350" xr:uid="{00000000-0005-0000-0000-000087010000}"/>
    <cellStyle name="Euro 2 58" xfId="351" xr:uid="{00000000-0005-0000-0000-000088010000}"/>
    <cellStyle name="Euro 2 59" xfId="352" xr:uid="{00000000-0005-0000-0000-000089010000}"/>
    <cellStyle name="Euro 2 6" xfId="353" xr:uid="{00000000-0005-0000-0000-00008A010000}"/>
    <cellStyle name="Euro 2 60" xfId="354" xr:uid="{00000000-0005-0000-0000-00008B010000}"/>
    <cellStyle name="Euro 2 61" xfId="355" xr:uid="{00000000-0005-0000-0000-00008C010000}"/>
    <cellStyle name="Euro 2 62" xfId="356" xr:uid="{00000000-0005-0000-0000-00008D010000}"/>
    <cellStyle name="Euro 2 63" xfId="357" xr:uid="{00000000-0005-0000-0000-00008E010000}"/>
    <cellStyle name="Euro 2 64" xfId="358" xr:uid="{00000000-0005-0000-0000-00008F010000}"/>
    <cellStyle name="Euro 2 65" xfId="1917" xr:uid="{00000000-0005-0000-0000-000090010000}"/>
    <cellStyle name="Euro 2 66" xfId="1916" xr:uid="{00000000-0005-0000-0000-000091010000}"/>
    <cellStyle name="Euro 2 7" xfId="359" xr:uid="{00000000-0005-0000-0000-000092010000}"/>
    <cellStyle name="Euro 2 8" xfId="360" xr:uid="{00000000-0005-0000-0000-000093010000}"/>
    <cellStyle name="Euro 2 9" xfId="361" xr:uid="{00000000-0005-0000-0000-000094010000}"/>
    <cellStyle name="Euro 20" xfId="362" xr:uid="{00000000-0005-0000-0000-000095010000}"/>
    <cellStyle name="Euro 21" xfId="363" xr:uid="{00000000-0005-0000-0000-000096010000}"/>
    <cellStyle name="Euro 22" xfId="364" xr:uid="{00000000-0005-0000-0000-000097010000}"/>
    <cellStyle name="Euro 23" xfId="365" xr:uid="{00000000-0005-0000-0000-000098010000}"/>
    <cellStyle name="Euro 24" xfId="366" xr:uid="{00000000-0005-0000-0000-000099010000}"/>
    <cellStyle name="Euro 25" xfId="367" xr:uid="{00000000-0005-0000-0000-00009A010000}"/>
    <cellStyle name="Euro 26" xfId="368" xr:uid="{00000000-0005-0000-0000-00009B010000}"/>
    <cellStyle name="Euro 27" xfId="369" xr:uid="{00000000-0005-0000-0000-00009C010000}"/>
    <cellStyle name="Euro 28" xfId="370" xr:uid="{00000000-0005-0000-0000-00009D010000}"/>
    <cellStyle name="Euro 29" xfId="371" xr:uid="{00000000-0005-0000-0000-00009E010000}"/>
    <cellStyle name="Euro 3" xfId="372" xr:uid="{00000000-0005-0000-0000-00009F010000}"/>
    <cellStyle name="Euro 3 2" xfId="373" xr:uid="{00000000-0005-0000-0000-0000A0010000}"/>
    <cellStyle name="Euro 3 3" xfId="374" xr:uid="{00000000-0005-0000-0000-0000A1010000}"/>
    <cellStyle name="Euro 3 4" xfId="1918" xr:uid="{00000000-0005-0000-0000-0000A2010000}"/>
    <cellStyle name="Euro 30" xfId="375" xr:uid="{00000000-0005-0000-0000-0000A3010000}"/>
    <cellStyle name="Euro 31" xfId="376" xr:uid="{00000000-0005-0000-0000-0000A4010000}"/>
    <cellStyle name="Euro 32" xfId="377" xr:uid="{00000000-0005-0000-0000-0000A5010000}"/>
    <cellStyle name="Euro 33" xfId="378" xr:uid="{00000000-0005-0000-0000-0000A6010000}"/>
    <cellStyle name="Euro 34" xfId="379" xr:uid="{00000000-0005-0000-0000-0000A7010000}"/>
    <cellStyle name="Euro 35" xfId="1919" xr:uid="{00000000-0005-0000-0000-0000A8010000}"/>
    <cellStyle name="Euro 36" xfId="1920" xr:uid="{00000000-0005-0000-0000-0000A9010000}"/>
    <cellStyle name="Euro 4" xfId="380" xr:uid="{00000000-0005-0000-0000-0000AA010000}"/>
    <cellStyle name="Euro 5" xfId="381" xr:uid="{00000000-0005-0000-0000-0000AB010000}"/>
    <cellStyle name="Euro 6" xfId="382" xr:uid="{00000000-0005-0000-0000-0000AC010000}"/>
    <cellStyle name="Euro 7" xfId="383" xr:uid="{00000000-0005-0000-0000-0000AD010000}"/>
    <cellStyle name="Euro 8" xfId="384" xr:uid="{00000000-0005-0000-0000-0000AE010000}"/>
    <cellStyle name="Euro 9" xfId="385" xr:uid="{00000000-0005-0000-0000-0000AF010000}"/>
    <cellStyle name="Explanatory Text" xfId="386" xr:uid="{00000000-0005-0000-0000-0000B0010000}"/>
    <cellStyle name="Heading 1" xfId="387" xr:uid="{00000000-0005-0000-0000-0000B1010000}"/>
    <cellStyle name="Heading 2" xfId="388" xr:uid="{00000000-0005-0000-0000-0000B2010000}"/>
    <cellStyle name="Heading 3" xfId="389" xr:uid="{00000000-0005-0000-0000-0000B3010000}"/>
    <cellStyle name="Incorrecto 2" xfId="390" xr:uid="{00000000-0005-0000-0000-0000B4010000}"/>
    <cellStyle name="Incorrecto 2 2" xfId="391" xr:uid="{00000000-0005-0000-0000-0000B5010000}"/>
    <cellStyle name="Incorrecto 3" xfId="392" xr:uid="{00000000-0005-0000-0000-0000B6010000}"/>
    <cellStyle name="Incorrecto 4" xfId="393" xr:uid="{00000000-0005-0000-0000-0000B7010000}"/>
    <cellStyle name="Millares [0] 2" xfId="394" xr:uid="{00000000-0005-0000-0000-0000B8010000}"/>
    <cellStyle name="Millares 10" xfId="395" xr:uid="{00000000-0005-0000-0000-0000B9010000}"/>
    <cellStyle name="Millares 10 2" xfId="396" xr:uid="{00000000-0005-0000-0000-0000BA010000}"/>
    <cellStyle name="Millares 10 3" xfId="397" xr:uid="{00000000-0005-0000-0000-0000BB010000}"/>
    <cellStyle name="Millares 11" xfId="398" xr:uid="{00000000-0005-0000-0000-0000BC010000}"/>
    <cellStyle name="Millares 11 2" xfId="399" xr:uid="{00000000-0005-0000-0000-0000BD010000}"/>
    <cellStyle name="Millares 12" xfId="400" xr:uid="{00000000-0005-0000-0000-0000BE010000}"/>
    <cellStyle name="Millares 12 2" xfId="401" xr:uid="{00000000-0005-0000-0000-0000BF010000}"/>
    <cellStyle name="Millares 13" xfId="402" xr:uid="{00000000-0005-0000-0000-0000C0010000}"/>
    <cellStyle name="Millares 13 2" xfId="403" xr:uid="{00000000-0005-0000-0000-0000C1010000}"/>
    <cellStyle name="Millares 13 3" xfId="404" xr:uid="{00000000-0005-0000-0000-0000C2010000}"/>
    <cellStyle name="Millares 14" xfId="405" xr:uid="{00000000-0005-0000-0000-0000C3010000}"/>
    <cellStyle name="Millares 14 2" xfId="406" xr:uid="{00000000-0005-0000-0000-0000C4010000}"/>
    <cellStyle name="Millares 14 3" xfId="407" xr:uid="{00000000-0005-0000-0000-0000C5010000}"/>
    <cellStyle name="Millares 15" xfId="408" xr:uid="{00000000-0005-0000-0000-0000C6010000}"/>
    <cellStyle name="Millares 15 2" xfId="409" xr:uid="{00000000-0005-0000-0000-0000C7010000}"/>
    <cellStyle name="Millares 16" xfId="410" xr:uid="{00000000-0005-0000-0000-0000C8010000}"/>
    <cellStyle name="Millares 16 2" xfId="411" xr:uid="{00000000-0005-0000-0000-0000C9010000}"/>
    <cellStyle name="Millares 17" xfId="412" xr:uid="{00000000-0005-0000-0000-0000CA010000}"/>
    <cellStyle name="Millares 17 2" xfId="413" xr:uid="{00000000-0005-0000-0000-0000CB010000}"/>
    <cellStyle name="Millares 18" xfId="414" xr:uid="{00000000-0005-0000-0000-0000CC010000}"/>
    <cellStyle name="Millares 18 2" xfId="415" xr:uid="{00000000-0005-0000-0000-0000CD010000}"/>
    <cellStyle name="Millares 19" xfId="416" xr:uid="{00000000-0005-0000-0000-0000CE010000}"/>
    <cellStyle name="Millares 19 2" xfId="417" xr:uid="{00000000-0005-0000-0000-0000CF010000}"/>
    <cellStyle name="Millares 2" xfId="418" xr:uid="{00000000-0005-0000-0000-0000D0010000}"/>
    <cellStyle name="Millares 2 10" xfId="419" xr:uid="{00000000-0005-0000-0000-0000D1010000}"/>
    <cellStyle name="Millares 2 11" xfId="420" xr:uid="{00000000-0005-0000-0000-0000D2010000}"/>
    <cellStyle name="Millares 2 12" xfId="421" xr:uid="{00000000-0005-0000-0000-0000D3010000}"/>
    <cellStyle name="Millares 2 12 2" xfId="1923" xr:uid="{00000000-0005-0000-0000-0000D4010000}"/>
    <cellStyle name="Millares 2 13" xfId="422" xr:uid="{00000000-0005-0000-0000-0000D5010000}"/>
    <cellStyle name="Millares 2 14" xfId="423" xr:uid="{00000000-0005-0000-0000-0000D6010000}"/>
    <cellStyle name="Millares 2 15" xfId="424" xr:uid="{00000000-0005-0000-0000-0000D7010000}"/>
    <cellStyle name="Millares 2 16" xfId="425" xr:uid="{00000000-0005-0000-0000-0000D8010000}"/>
    <cellStyle name="Millares 2 17" xfId="426" xr:uid="{00000000-0005-0000-0000-0000D9010000}"/>
    <cellStyle name="Millares 2 18" xfId="427" xr:uid="{00000000-0005-0000-0000-0000DA010000}"/>
    <cellStyle name="Millares 2 19" xfId="428" xr:uid="{00000000-0005-0000-0000-0000DB010000}"/>
    <cellStyle name="Millares 2 2" xfId="429" xr:uid="{00000000-0005-0000-0000-0000DC010000}"/>
    <cellStyle name="Millares 2 2 2" xfId="430" xr:uid="{00000000-0005-0000-0000-0000DD010000}"/>
    <cellStyle name="Millares 2 2 2 2" xfId="1925" xr:uid="{00000000-0005-0000-0000-0000DE010000}"/>
    <cellStyle name="Millares 2 2 3" xfId="1926" xr:uid="{00000000-0005-0000-0000-0000DF010000}"/>
    <cellStyle name="Millares 2 2 4" xfId="1924" xr:uid="{00000000-0005-0000-0000-0000E0010000}"/>
    <cellStyle name="Millares 2 20" xfId="431" xr:uid="{00000000-0005-0000-0000-0000E1010000}"/>
    <cellStyle name="Millares 2 21" xfId="432" xr:uid="{00000000-0005-0000-0000-0000E2010000}"/>
    <cellStyle name="Millares 2 22" xfId="433" xr:uid="{00000000-0005-0000-0000-0000E3010000}"/>
    <cellStyle name="Millares 2 23" xfId="434" xr:uid="{00000000-0005-0000-0000-0000E4010000}"/>
    <cellStyle name="Millares 2 24" xfId="435" xr:uid="{00000000-0005-0000-0000-0000E5010000}"/>
    <cellStyle name="Millares 2 25" xfId="436" xr:uid="{00000000-0005-0000-0000-0000E6010000}"/>
    <cellStyle name="Millares 2 26" xfId="437" xr:uid="{00000000-0005-0000-0000-0000E7010000}"/>
    <cellStyle name="Millares 2 27" xfId="438" xr:uid="{00000000-0005-0000-0000-0000E8010000}"/>
    <cellStyle name="Millares 2 28" xfId="439" xr:uid="{00000000-0005-0000-0000-0000E9010000}"/>
    <cellStyle name="Millares 2 29" xfId="440" xr:uid="{00000000-0005-0000-0000-0000EA010000}"/>
    <cellStyle name="Millares 2 3" xfId="441" xr:uid="{00000000-0005-0000-0000-0000EB010000}"/>
    <cellStyle name="Millares 2 30" xfId="442" xr:uid="{00000000-0005-0000-0000-0000EC010000}"/>
    <cellStyle name="Millares 2 31" xfId="443" xr:uid="{00000000-0005-0000-0000-0000ED010000}"/>
    <cellStyle name="Millares 2 32" xfId="444" xr:uid="{00000000-0005-0000-0000-0000EE010000}"/>
    <cellStyle name="Millares 2 33" xfId="445" xr:uid="{00000000-0005-0000-0000-0000EF010000}"/>
    <cellStyle name="Millares 2 34" xfId="446" xr:uid="{00000000-0005-0000-0000-0000F0010000}"/>
    <cellStyle name="Millares 2 35" xfId="447" xr:uid="{00000000-0005-0000-0000-0000F1010000}"/>
    <cellStyle name="Millares 2 36" xfId="448" xr:uid="{00000000-0005-0000-0000-0000F2010000}"/>
    <cellStyle name="Millares 2 37" xfId="449" xr:uid="{00000000-0005-0000-0000-0000F3010000}"/>
    <cellStyle name="Millares 2 38" xfId="450" xr:uid="{00000000-0005-0000-0000-0000F4010000}"/>
    <cellStyle name="Millares 2 39" xfId="451" xr:uid="{00000000-0005-0000-0000-0000F5010000}"/>
    <cellStyle name="Millares 2 4" xfId="452" xr:uid="{00000000-0005-0000-0000-0000F6010000}"/>
    <cellStyle name="Millares 2 40" xfId="453" xr:uid="{00000000-0005-0000-0000-0000F7010000}"/>
    <cellStyle name="Millares 2 41" xfId="454" xr:uid="{00000000-0005-0000-0000-0000F8010000}"/>
    <cellStyle name="Millares 2 42" xfId="455" xr:uid="{00000000-0005-0000-0000-0000F9010000}"/>
    <cellStyle name="Millares 2 43" xfId="456" xr:uid="{00000000-0005-0000-0000-0000FA010000}"/>
    <cellStyle name="Millares 2 44" xfId="457" xr:uid="{00000000-0005-0000-0000-0000FB010000}"/>
    <cellStyle name="Millares 2 45" xfId="458" xr:uid="{00000000-0005-0000-0000-0000FC010000}"/>
    <cellStyle name="Millares 2 46" xfId="459" xr:uid="{00000000-0005-0000-0000-0000FD010000}"/>
    <cellStyle name="Millares 2 47" xfId="460" xr:uid="{00000000-0005-0000-0000-0000FE010000}"/>
    <cellStyle name="Millares 2 48" xfId="461" xr:uid="{00000000-0005-0000-0000-0000FF010000}"/>
    <cellStyle name="Millares 2 49" xfId="462" xr:uid="{00000000-0005-0000-0000-000000020000}"/>
    <cellStyle name="Millares 2 5" xfId="463" xr:uid="{00000000-0005-0000-0000-000001020000}"/>
    <cellStyle name="Millares 2 50" xfId="464" xr:uid="{00000000-0005-0000-0000-000002020000}"/>
    <cellStyle name="Millares 2 51" xfId="465" xr:uid="{00000000-0005-0000-0000-000003020000}"/>
    <cellStyle name="Millares 2 52" xfId="466" xr:uid="{00000000-0005-0000-0000-000004020000}"/>
    <cellStyle name="Millares 2 53" xfId="467" xr:uid="{00000000-0005-0000-0000-000005020000}"/>
    <cellStyle name="Millares 2 54" xfId="468" xr:uid="{00000000-0005-0000-0000-000006020000}"/>
    <cellStyle name="Millares 2 55" xfId="469" xr:uid="{00000000-0005-0000-0000-000007020000}"/>
    <cellStyle name="Millares 2 56" xfId="470" xr:uid="{00000000-0005-0000-0000-000008020000}"/>
    <cellStyle name="Millares 2 57" xfId="471" xr:uid="{00000000-0005-0000-0000-000009020000}"/>
    <cellStyle name="Millares 2 58" xfId="472" xr:uid="{00000000-0005-0000-0000-00000A020000}"/>
    <cellStyle name="Millares 2 59" xfId="473" xr:uid="{00000000-0005-0000-0000-00000B020000}"/>
    <cellStyle name="Millares 2 6" xfId="474" xr:uid="{00000000-0005-0000-0000-00000C020000}"/>
    <cellStyle name="Millares 2 60" xfId="475" xr:uid="{00000000-0005-0000-0000-00000D020000}"/>
    <cellStyle name="Millares 2 61" xfId="476" xr:uid="{00000000-0005-0000-0000-00000E020000}"/>
    <cellStyle name="Millares 2 62" xfId="477" xr:uid="{00000000-0005-0000-0000-00000F020000}"/>
    <cellStyle name="Millares 2 63" xfId="478" xr:uid="{00000000-0005-0000-0000-000010020000}"/>
    <cellStyle name="Millares 2 64" xfId="479" xr:uid="{00000000-0005-0000-0000-000011020000}"/>
    <cellStyle name="Millares 2 65" xfId="480" xr:uid="{00000000-0005-0000-0000-000012020000}"/>
    <cellStyle name="Millares 2 66" xfId="481" xr:uid="{00000000-0005-0000-0000-000013020000}"/>
    <cellStyle name="Millares 2 67" xfId="482" xr:uid="{00000000-0005-0000-0000-000014020000}"/>
    <cellStyle name="Millares 2 68" xfId="483" xr:uid="{00000000-0005-0000-0000-000015020000}"/>
    <cellStyle name="Millares 2 69" xfId="484" xr:uid="{00000000-0005-0000-0000-000016020000}"/>
    <cellStyle name="Millares 2 7" xfId="485" xr:uid="{00000000-0005-0000-0000-000017020000}"/>
    <cellStyle name="Millares 2 70" xfId="486" xr:uid="{00000000-0005-0000-0000-000018020000}"/>
    <cellStyle name="Millares 2 71" xfId="487" xr:uid="{00000000-0005-0000-0000-000019020000}"/>
    <cellStyle name="Millares 2 72" xfId="488" xr:uid="{00000000-0005-0000-0000-00001A020000}"/>
    <cellStyle name="Millares 2 73" xfId="489" xr:uid="{00000000-0005-0000-0000-00001B020000}"/>
    <cellStyle name="Millares 2 74" xfId="490" xr:uid="{00000000-0005-0000-0000-00001C020000}"/>
    <cellStyle name="Millares 2 75" xfId="491" xr:uid="{00000000-0005-0000-0000-00001D020000}"/>
    <cellStyle name="Millares 2 76" xfId="1927" xr:uid="{00000000-0005-0000-0000-00001E020000}"/>
    <cellStyle name="Millares 2 77" xfId="1922" xr:uid="{00000000-0005-0000-0000-00001F020000}"/>
    <cellStyle name="Millares 2 8" xfId="492" xr:uid="{00000000-0005-0000-0000-000020020000}"/>
    <cellStyle name="Millares 2 9" xfId="493" xr:uid="{00000000-0005-0000-0000-000021020000}"/>
    <cellStyle name="Millares 20" xfId="494" xr:uid="{00000000-0005-0000-0000-000022020000}"/>
    <cellStyle name="Millares 20 2" xfId="495" xr:uid="{00000000-0005-0000-0000-000023020000}"/>
    <cellStyle name="Millares 21" xfId="496" xr:uid="{00000000-0005-0000-0000-000024020000}"/>
    <cellStyle name="Millares 21 2" xfId="497" xr:uid="{00000000-0005-0000-0000-000025020000}"/>
    <cellStyle name="Millares 22" xfId="498" xr:uid="{00000000-0005-0000-0000-000026020000}"/>
    <cellStyle name="Millares 22 2" xfId="499" xr:uid="{00000000-0005-0000-0000-000027020000}"/>
    <cellStyle name="Millares 23" xfId="500" xr:uid="{00000000-0005-0000-0000-000028020000}"/>
    <cellStyle name="Millares 24" xfId="501" xr:uid="{00000000-0005-0000-0000-000029020000}"/>
    <cellStyle name="Millares 25" xfId="502" xr:uid="{00000000-0005-0000-0000-00002A020000}"/>
    <cellStyle name="Millares 26" xfId="503" xr:uid="{00000000-0005-0000-0000-00002B020000}"/>
    <cellStyle name="Millares 27" xfId="504" xr:uid="{00000000-0005-0000-0000-00002C020000}"/>
    <cellStyle name="Millares 28" xfId="505" xr:uid="{00000000-0005-0000-0000-00002D020000}"/>
    <cellStyle name="Millares 29" xfId="506" xr:uid="{00000000-0005-0000-0000-00002E020000}"/>
    <cellStyle name="Millares 3" xfId="507" xr:uid="{00000000-0005-0000-0000-00002F020000}"/>
    <cellStyle name="Millares 3 10" xfId="508" xr:uid="{00000000-0005-0000-0000-000030020000}"/>
    <cellStyle name="Millares 3 11" xfId="509" xr:uid="{00000000-0005-0000-0000-000031020000}"/>
    <cellStyle name="Millares 3 12" xfId="510" xr:uid="{00000000-0005-0000-0000-000032020000}"/>
    <cellStyle name="Millares 3 13" xfId="511" xr:uid="{00000000-0005-0000-0000-000033020000}"/>
    <cellStyle name="Millares 3 14" xfId="512" xr:uid="{00000000-0005-0000-0000-000034020000}"/>
    <cellStyle name="Millares 3 15" xfId="513" xr:uid="{00000000-0005-0000-0000-000035020000}"/>
    <cellStyle name="Millares 3 16" xfId="514" xr:uid="{00000000-0005-0000-0000-000036020000}"/>
    <cellStyle name="Millares 3 17" xfId="515" xr:uid="{00000000-0005-0000-0000-000037020000}"/>
    <cellStyle name="Millares 3 18" xfId="516" xr:uid="{00000000-0005-0000-0000-000038020000}"/>
    <cellStyle name="Millares 3 19" xfId="517" xr:uid="{00000000-0005-0000-0000-000039020000}"/>
    <cellStyle name="Millares 3 2" xfId="518" xr:uid="{00000000-0005-0000-0000-00003A020000}"/>
    <cellStyle name="Millares 3 20" xfId="519" xr:uid="{00000000-0005-0000-0000-00003B020000}"/>
    <cellStyle name="Millares 3 21" xfId="520" xr:uid="{00000000-0005-0000-0000-00003C020000}"/>
    <cellStyle name="Millares 3 22" xfId="521" xr:uid="{00000000-0005-0000-0000-00003D020000}"/>
    <cellStyle name="Millares 3 23" xfId="522" xr:uid="{00000000-0005-0000-0000-00003E020000}"/>
    <cellStyle name="Millares 3 24" xfId="523" xr:uid="{00000000-0005-0000-0000-00003F020000}"/>
    <cellStyle name="Millares 3 25" xfId="524" xr:uid="{00000000-0005-0000-0000-000040020000}"/>
    <cellStyle name="Millares 3 26" xfId="525" xr:uid="{00000000-0005-0000-0000-000041020000}"/>
    <cellStyle name="Millares 3 27" xfId="526" xr:uid="{00000000-0005-0000-0000-000042020000}"/>
    <cellStyle name="Millares 3 28" xfId="527" xr:uid="{00000000-0005-0000-0000-000043020000}"/>
    <cellStyle name="Millares 3 29" xfId="528" xr:uid="{00000000-0005-0000-0000-000044020000}"/>
    <cellStyle name="Millares 3 3" xfId="529" xr:uid="{00000000-0005-0000-0000-000045020000}"/>
    <cellStyle name="Millares 3 30" xfId="530" xr:uid="{00000000-0005-0000-0000-000046020000}"/>
    <cellStyle name="Millares 3 31" xfId="531" xr:uid="{00000000-0005-0000-0000-000047020000}"/>
    <cellStyle name="Millares 3 32" xfId="532" xr:uid="{00000000-0005-0000-0000-000048020000}"/>
    <cellStyle name="Millares 3 33" xfId="533" xr:uid="{00000000-0005-0000-0000-000049020000}"/>
    <cellStyle name="Millares 3 33 2" xfId="534" xr:uid="{00000000-0005-0000-0000-00004A020000}"/>
    <cellStyle name="Millares 3 34" xfId="535" xr:uid="{00000000-0005-0000-0000-00004B020000}"/>
    <cellStyle name="Millares 3 35" xfId="536" xr:uid="{00000000-0005-0000-0000-00004C020000}"/>
    <cellStyle name="Millares 3 36" xfId="537" xr:uid="{00000000-0005-0000-0000-00004D020000}"/>
    <cellStyle name="Millares 3 37" xfId="538" xr:uid="{00000000-0005-0000-0000-00004E020000}"/>
    <cellStyle name="Millares 3 38" xfId="539" xr:uid="{00000000-0005-0000-0000-00004F020000}"/>
    <cellStyle name="Millares 3 39" xfId="540" xr:uid="{00000000-0005-0000-0000-000050020000}"/>
    <cellStyle name="Millares 3 4" xfId="541" xr:uid="{00000000-0005-0000-0000-000051020000}"/>
    <cellStyle name="Millares 3 40" xfId="542" xr:uid="{00000000-0005-0000-0000-000052020000}"/>
    <cellStyle name="Millares 3 41" xfId="543" xr:uid="{00000000-0005-0000-0000-000053020000}"/>
    <cellStyle name="Millares 3 42" xfId="544" xr:uid="{00000000-0005-0000-0000-000054020000}"/>
    <cellStyle name="Millares 3 43" xfId="545" xr:uid="{00000000-0005-0000-0000-000055020000}"/>
    <cellStyle name="Millares 3 44" xfId="546" xr:uid="{00000000-0005-0000-0000-000056020000}"/>
    <cellStyle name="Millares 3 45" xfId="547" xr:uid="{00000000-0005-0000-0000-000057020000}"/>
    <cellStyle name="Millares 3 46" xfId="548" xr:uid="{00000000-0005-0000-0000-000058020000}"/>
    <cellStyle name="Millares 3 47" xfId="549" xr:uid="{00000000-0005-0000-0000-000059020000}"/>
    <cellStyle name="Millares 3 48" xfId="550" xr:uid="{00000000-0005-0000-0000-00005A020000}"/>
    <cellStyle name="Millares 3 49" xfId="551" xr:uid="{00000000-0005-0000-0000-00005B020000}"/>
    <cellStyle name="Millares 3 5" xfId="552" xr:uid="{00000000-0005-0000-0000-00005C020000}"/>
    <cellStyle name="Millares 3 50" xfId="553" xr:uid="{00000000-0005-0000-0000-00005D020000}"/>
    <cellStyle name="Millares 3 51" xfId="554" xr:uid="{00000000-0005-0000-0000-00005E020000}"/>
    <cellStyle name="Millares 3 52" xfId="555" xr:uid="{00000000-0005-0000-0000-00005F020000}"/>
    <cellStyle name="Millares 3 53" xfId="556" xr:uid="{00000000-0005-0000-0000-000060020000}"/>
    <cellStyle name="Millares 3 54" xfId="557" xr:uid="{00000000-0005-0000-0000-000061020000}"/>
    <cellStyle name="Millares 3 55" xfId="558" xr:uid="{00000000-0005-0000-0000-000062020000}"/>
    <cellStyle name="Millares 3 56" xfId="559" xr:uid="{00000000-0005-0000-0000-000063020000}"/>
    <cellStyle name="Millares 3 57" xfId="560" xr:uid="{00000000-0005-0000-0000-000064020000}"/>
    <cellStyle name="Millares 3 58" xfId="561" xr:uid="{00000000-0005-0000-0000-000065020000}"/>
    <cellStyle name="Millares 3 59" xfId="562" xr:uid="{00000000-0005-0000-0000-000066020000}"/>
    <cellStyle name="Millares 3 6" xfId="563" xr:uid="{00000000-0005-0000-0000-000067020000}"/>
    <cellStyle name="Millares 3 60" xfId="564" xr:uid="{00000000-0005-0000-0000-000068020000}"/>
    <cellStyle name="Millares 3 61" xfId="565" xr:uid="{00000000-0005-0000-0000-000069020000}"/>
    <cellStyle name="Millares 3 62" xfId="566" xr:uid="{00000000-0005-0000-0000-00006A020000}"/>
    <cellStyle name="Millares 3 63" xfId="567" xr:uid="{00000000-0005-0000-0000-00006B020000}"/>
    <cellStyle name="Millares 3 64" xfId="568" xr:uid="{00000000-0005-0000-0000-00006C020000}"/>
    <cellStyle name="Millares 3 65" xfId="569" xr:uid="{00000000-0005-0000-0000-00006D020000}"/>
    <cellStyle name="Millares 3 66" xfId="1928" xr:uid="{00000000-0005-0000-0000-00006E020000}"/>
    <cellStyle name="Millares 3 7" xfId="570" xr:uid="{00000000-0005-0000-0000-00006F020000}"/>
    <cellStyle name="Millares 3 8" xfId="571" xr:uid="{00000000-0005-0000-0000-000070020000}"/>
    <cellStyle name="Millares 3 9" xfId="572" xr:uid="{00000000-0005-0000-0000-000071020000}"/>
    <cellStyle name="Millares 30" xfId="573" xr:uid="{00000000-0005-0000-0000-000072020000}"/>
    <cellStyle name="Millares 31" xfId="574" xr:uid="{00000000-0005-0000-0000-000073020000}"/>
    <cellStyle name="Millares 32" xfId="575" xr:uid="{00000000-0005-0000-0000-000074020000}"/>
    <cellStyle name="Millares 33" xfId="576" xr:uid="{00000000-0005-0000-0000-000075020000}"/>
    <cellStyle name="Millares 34" xfId="577" xr:uid="{00000000-0005-0000-0000-000076020000}"/>
    <cellStyle name="Millares 35" xfId="578" xr:uid="{00000000-0005-0000-0000-000077020000}"/>
    <cellStyle name="Millares 36" xfId="579" xr:uid="{00000000-0005-0000-0000-000078020000}"/>
    <cellStyle name="Millares 37" xfId="580" xr:uid="{00000000-0005-0000-0000-000079020000}"/>
    <cellStyle name="Millares 38" xfId="581" xr:uid="{00000000-0005-0000-0000-00007A020000}"/>
    <cellStyle name="Millares 38 2" xfId="1929" xr:uid="{00000000-0005-0000-0000-00007B020000}"/>
    <cellStyle name="Millares 39" xfId="1930" xr:uid="{00000000-0005-0000-0000-00007C020000}"/>
    <cellStyle name="Millares 4" xfId="582" xr:uid="{00000000-0005-0000-0000-00007D020000}"/>
    <cellStyle name="Millares 4 2" xfId="583" xr:uid="{00000000-0005-0000-0000-00007E020000}"/>
    <cellStyle name="Millares 4 3" xfId="584" xr:uid="{00000000-0005-0000-0000-00007F020000}"/>
    <cellStyle name="Millares 4 3 2" xfId="585" xr:uid="{00000000-0005-0000-0000-000080020000}"/>
    <cellStyle name="Millares 4 3 3" xfId="1932" xr:uid="{00000000-0005-0000-0000-000081020000}"/>
    <cellStyle name="Millares 4 4" xfId="1933" xr:uid="{00000000-0005-0000-0000-000082020000}"/>
    <cellStyle name="Millares 4 5" xfId="1931" xr:uid="{00000000-0005-0000-0000-000083020000}"/>
    <cellStyle name="Millares 40" xfId="1934" xr:uid="{00000000-0005-0000-0000-000084020000}"/>
    <cellStyle name="Millares 41" xfId="586" xr:uid="{00000000-0005-0000-0000-000085020000}"/>
    <cellStyle name="Millares 41 10" xfId="587" xr:uid="{00000000-0005-0000-0000-000086020000}"/>
    <cellStyle name="Millares 41 11" xfId="588" xr:uid="{00000000-0005-0000-0000-000087020000}"/>
    <cellStyle name="Millares 41 12" xfId="589" xr:uid="{00000000-0005-0000-0000-000088020000}"/>
    <cellStyle name="Millares 41 13" xfId="590" xr:uid="{00000000-0005-0000-0000-000089020000}"/>
    <cellStyle name="Millares 41 14" xfId="591" xr:uid="{00000000-0005-0000-0000-00008A020000}"/>
    <cellStyle name="Millares 41 15" xfId="592" xr:uid="{00000000-0005-0000-0000-00008B020000}"/>
    <cellStyle name="Millares 41 16" xfId="593" xr:uid="{00000000-0005-0000-0000-00008C020000}"/>
    <cellStyle name="Millares 41 17" xfId="594" xr:uid="{00000000-0005-0000-0000-00008D020000}"/>
    <cellStyle name="Millares 41 18" xfId="595" xr:uid="{00000000-0005-0000-0000-00008E020000}"/>
    <cellStyle name="Millares 41 19" xfId="596" xr:uid="{00000000-0005-0000-0000-00008F020000}"/>
    <cellStyle name="Millares 41 2" xfId="597" xr:uid="{00000000-0005-0000-0000-000090020000}"/>
    <cellStyle name="Millares 41 2 2" xfId="598" xr:uid="{00000000-0005-0000-0000-000091020000}"/>
    <cellStyle name="Millares 41 20" xfId="599" xr:uid="{00000000-0005-0000-0000-000092020000}"/>
    <cellStyle name="Millares 41 21" xfId="600" xr:uid="{00000000-0005-0000-0000-000093020000}"/>
    <cellStyle name="Millares 41 22" xfId="601" xr:uid="{00000000-0005-0000-0000-000094020000}"/>
    <cellStyle name="Millares 41 23" xfId="602" xr:uid="{00000000-0005-0000-0000-000095020000}"/>
    <cellStyle name="Millares 41 24" xfId="603" xr:uid="{00000000-0005-0000-0000-000096020000}"/>
    <cellStyle name="Millares 41 25" xfId="604" xr:uid="{00000000-0005-0000-0000-000097020000}"/>
    <cellStyle name="Millares 41 26" xfId="605" xr:uid="{00000000-0005-0000-0000-000098020000}"/>
    <cellStyle name="Millares 41 27" xfId="606" xr:uid="{00000000-0005-0000-0000-000099020000}"/>
    <cellStyle name="Millares 41 28" xfId="607" xr:uid="{00000000-0005-0000-0000-00009A020000}"/>
    <cellStyle name="Millares 41 29" xfId="608" xr:uid="{00000000-0005-0000-0000-00009B020000}"/>
    <cellStyle name="Millares 41 3" xfId="609" xr:uid="{00000000-0005-0000-0000-00009C020000}"/>
    <cellStyle name="Millares 41 30" xfId="610" xr:uid="{00000000-0005-0000-0000-00009D020000}"/>
    <cellStyle name="Millares 41 31" xfId="611" xr:uid="{00000000-0005-0000-0000-00009E020000}"/>
    <cellStyle name="Millares 41 32" xfId="612" xr:uid="{00000000-0005-0000-0000-00009F020000}"/>
    <cellStyle name="Millares 41 33" xfId="1935" xr:uid="{00000000-0005-0000-0000-0000A0020000}"/>
    <cellStyle name="Millares 41 4" xfId="613" xr:uid="{00000000-0005-0000-0000-0000A1020000}"/>
    <cellStyle name="Millares 41 5" xfId="614" xr:uid="{00000000-0005-0000-0000-0000A2020000}"/>
    <cellStyle name="Millares 41 6" xfId="615" xr:uid="{00000000-0005-0000-0000-0000A3020000}"/>
    <cellStyle name="Millares 41 7" xfId="616" xr:uid="{00000000-0005-0000-0000-0000A4020000}"/>
    <cellStyle name="Millares 41 8" xfId="617" xr:uid="{00000000-0005-0000-0000-0000A5020000}"/>
    <cellStyle name="Millares 41 9" xfId="618" xr:uid="{00000000-0005-0000-0000-0000A6020000}"/>
    <cellStyle name="Millares 42" xfId="1921" xr:uid="{00000000-0005-0000-0000-0000A7020000}"/>
    <cellStyle name="Millares 43" xfId="1969" xr:uid="{00000000-0005-0000-0000-0000A8020000}"/>
    <cellStyle name="Millares 5" xfId="619" xr:uid="{00000000-0005-0000-0000-0000A9020000}"/>
    <cellStyle name="Millares 5 2" xfId="620" xr:uid="{00000000-0005-0000-0000-0000AA020000}"/>
    <cellStyle name="Millares 5 3" xfId="621" xr:uid="{00000000-0005-0000-0000-0000AB020000}"/>
    <cellStyle name="Millares 5 4" xfId="1936" xr:uid="{00000000-0005-0000-0000-0000AC020000}"/>
    <cellStyle name="Millares 6" xfId="622" xr:uid="{00000000-0005-0000-0000-0000AD020000}"/>
    <cellStyle name="Millares 6 2" xfId="1937" xr:uid="{00000000-0005-0000-0000-0000AE020000}"/>
    <cellStyle name="Millares 7" xfId="623" xr:uid="{00000000-0005-0000-0000-0000AF020000}"/>
    <cellStyle name="Millares 7 2" xfId="1939" xr:uid="{00000000-0005-0000-0000-0000B0020000}"/>
    <cellStyle name="Millares 7 3" xfId="1938" xr:uid="{00000000-0005-0000-0000-0000B1020000}"/>
    <cellStyle name="Millares 8" xfId="624" xr:uid="{00000000-0005-0000-0000-0000B2020000}"/>
    <cellStyle name="Millares 8 2" xfId="625" xr:uid="{00000000-0005-0000-0000-0000B3020000}"/>
    <cellStyle name="Millares 8 3" xfId="1940" xr:uid="{00000000-0005-0000-0000-0000B4020000}"/>
    <cellStyle name="Millares 9" xfId="626" xr:uid="{00000000-0005-0000-0000-0000B5020000}"/>
    <cellStyle name="Millares 9 2" xfId="627" xr:uid="{00000000-0005-0000-0000-0000B6020000}"/>
    <cellStyle name="Millares 9 3" xfId="628" xr:uid="{00000000-0005-0000-0000-0000B7020000}"/>
    <cellStyle name="Moneda 10" xfId="1942" xr:uid="{00000000-0005-0000-0000-0000B8020000}"/>
    <cellStyle name="Moneda 11" xfId="1943" xr:uid="{00000000-0005-0000-0000-0000B9020000}"/>
    <cellStyle name="Moneda 12" xfId="1941" xr:uid="{00000000-0005-0000-0000-0000BA020000}"/>
    <cellStyle name="Moneda 2" xfId="629" xr:uid="{00000000-0005-0000-0000-0000BB020000}"/>
    <cellStyle name="Moneda 2 10" xfId="630" xr:uid="{00000000-0005-0000-0000-0000BC020000}"/>
    <cellStyle name="Moneda 2 11" xfId="631" xr:uid="{00000000-0005-0000-0000-0000BD020000}"/>
    <cellStyle name="Moneda 2 12" xfId="632" xr:uid="{00000000-0005-0000-0000-0000BE020000}"/>
    <cellStyle name="Moneda 2 13" xfId="633" xr:uid="{00000000-0005-0000-0000-0000BF020000}"/>
    <cellStyle name="Moneda 2 14" xfId="634" xr:uid="{00000000-0005-0000-0000-0000C0020000}"/>
    <cellStyle name="Moneda 2 15" xfId="635" xr:uid="{00000000-0005-0000-0000-0000C1020000}"/>
    <cellStyle name="Moneda 2 16" xfId="636" xr:uid="{00000000-0005-0000-0000-0000C2020000}"/>
    <cellStyle name="Moneda 2 17" xfId="637" xr:uid="{00000000-0005-0000-0000-0000C3020000}"/>
    <cellStyle name="Moneda 2 18" xfId="638" xr:uid="{00000000-0005-0000-0000-0000C4020000}"/>
    <cellStyle name="Moneda 2 19" xfId="639" xr:uid="{00000000-0005-0000-0000-0000C5020000}"/>
    <cellStyle name="Moneda 2 2" xfId="640" xr:uid="{00000000-0005-0000-0000-0000C6020000}"/>
    <cellStyle name="Moneda 2 2 10" xfId="641" xr:uid="{00000000-0005-0000-0000-0000C7020000}"/>
    <cellStyle name="Moneda 2 2 11" xfId="642" xr:uid="{00000000-0005-0000-0000-0000C8020000}"/>
    <cellStyle name="Moneda 2 2 12" xfId="643" xr:uid="{00000000-0005-0000-0000-0000C9020000}"/>
    <cellStyle name="Moneda 2 2 13" xfId="644" xr:uid="{00000000-0005-0000-0000-0000CA020000}"/>
    <cellStyle name="Moneda 2 2 14" xfId="645" xr:uid="{00000000-0005-0000-0000-0000CB020000}"/>
    <cellStyle name="Moneda 2 2 15" xfId="646" xr:uid="{00000000-0005-0000-0000-0000CC020000}"/>
    <cellStyle name="Moneda 2 2 16" xfId="647" xr:uid="{00000000-0005-0000-0000-0000CD020000}"/>
    <cellStyle name="Moneda 2 2 17" xfId="648" xr:uid="{00000000-0005-0000-0000-0000CE020000}"/>
    <cellStyle name="Moneda 2 2 18" xfId="649" xr:uid="{00000000-0005-0000-0000-0000CF020000}"/>
    <cellStyle name="Moneda 2 2 19" xfId="650" xr:uid="{00000000-0005-0000-0000-0000D0020000}"/>
    <cellStyle name="Moneda 2 2 2" xfId="651" xr:uid="{00000000-0005-0000-0000-0000D1020000}"/>
    <cellStyle name="Moneda 2 2 2 2" xfId="652" xr:uid="{00000000-0005-0000-0000-0000D2020000}"/>
    <cellStyle name="Moneda 2 2 2 3" xfId="653" xr:uid="{00000000-0005-0000-0000-0000D3020000}"/>
    <cellStyle name="Moneda 2 2 20" xfId="654" xr:uid="{00000000-0005-0000-0000-0000D4020000}"/>
    <cellStyle name="Moneda 2 2 21" xfId="655" xr:uid="{00000000-0005-0000-0000-0000D5020000}"/>
    <cellStyle name="Moneda 2 2 22" xfId="656" xr:uid="{00000000-0005-0000-0000-0000D6020000}"/>
    <cellStyle name="Moneda 2 2 23" xfId="657" xr:uid="{00000000-0005-0000-0000-0000D7020000}"/>
    <cellStyle name="Moneda 2 2 24" xfId="658" xr:uid="{00000000-0005-0000-0000-0000D8020000}"/>
    <cellStyle name="Moneda 2 2 25" xfId="659" xr:uid="{00000000-0005-0000-0000-0000D9020000}"/>
    <cellStyle name="Moneda 2 2 26" xfId="660" xr:uid="{00000000-0005-0000-0000-0000DA020000}"/>
    <cellStyle name="Moneda 2 2 27" xfId="661" xr:uid="{00000000-0005-0000-0000-0000DB020000}"/>
    <cellStyle name="Moneda 2 2 28" xfId="662" xr:uid="{00000000-0005-0000-0000-0000DC020000}"/>
    <cellStyle name="Moneda 2 2 29" xfId="663" xr:uid="{00000000-0005-0000-0000-0000DD020000}"/>
    <cellStyle name="Moneda 2 2 3" xfId="664" xr:uid="{00000000-0005-0000-0000-0000DE020000}"/>
    <cellStyle name="Moneda 2 2 30" xfId="665" xr:uid="{00000000-0005-0000-0000-0000DF020000}"/>
    <cellStyle name="Moneda 2 2 31" xfId="666" xr:uid="{00000000-0005-0000-0000-0000E0020000}"/>
    <cellStyle name="Moneda 2 2 32" xfId="667" xr:uid="{00000000-0005-0000-0000-0000E1020000}"/>
    <cellStyle name="Moneda 2 2 33" xfId="668" xr:uid="{00000000-0005-0000-0000-0000E2020000}"/>
    <cellStyle name="Moneda 2 2 33 2" xfId="669" xr:uid="{00000000-0005-0000-0000-0000E3020000}"/>
    <cellStyle name="Moneda 2 2 34" xfId="670" xr:uid="{00000000-0005-0000-0000-0000E4020000}"/>
    <cellStyle name="Moneda 2 2 35" xfId="671" xr:uid="{00000000-0005-0000-0000-0000E5020000}"/>
    <cellStyle name="Moneda 2 2 36" xfId="672" xr:uid="{00000000-0005-0000-0000-0000E6020000}"/>
    <cellStyle name="Moneda 2 2 37" xfId="673" xr:uid="{00000000-0005-0000-0000-0000E7020000}"/>
    <cellStyle name="Moneda 2 2 38" xfId="674" xr:uid="{00000000-0005-0000-0000-0000E8020000}"/>
    <cellStyle name="Moneda 2 2 39" xfId="675" xr:uid="{00000000-0005-0000-0000-0000E9020000}"/>
    <cellStyle name="Moneda 2 2 4" xfId="676" xr:uid="{00000000-0005-0000-0000-0000EA020000}"/>
    <cellStyle name="Moneda 2 2 40" xfId="677" xr:uid="{00000000-0005-0000-0000-0000EB020000}"/>
    <cellStyle name="Moneda 2 2 41" xfId="678" xr:uid="{00000000-0005-0000-0000-0000EC020000}"/>
    <cellStyle name="Moneda 2 2 42" xfId="679" xr:uid="{00000000-0005-0000-0000-0000ED020000}"/>
    <cellStyle name="Moneda 2 2 43" xfId="680" xr:uid="{00000000-0005-0000-0000-0000EE020000}"/>
    <cellStyle name="Moneda 2 2 44" xfId="681" xr:uid="{00000000-0005-0000-0000-0000EF020000}"/>
    <cellStyle name="Moneda 2 2 45" xfId="682" xr:uid="{00000000-0005-0000-0000-0000F0020000}"/>
    <cellStyle name="Moneda 2 2 46" xfId="683" xr:uid="{00000000-0005-0000-0000-0000F1020000}"/>
    <cellStyle name="Moneda 2 2 47" xfId="684" xr:uid="{00000000-0005-0000-0000-0000F2020000}"/>
    <cellStyle name="Moneda 2 2 48" xfId="685" xr:uid="{00000000-0005-0000-0000-0000F3020000}"/>
    <cellStyle name="Moneda 2 2 49" xfId="686" xr:uid="{00000000-0005-0000-0000-0000F4020000}"/>
    <cellStyle name="Moneda 2 2 5" xfId="687" xr:uid="{00000000-0005-0000-0000-0000F5020000}"/>
    <cellStyle name="Moneda 2 2 50" xfId="688" xr:uid="{00000000-0005-0000-0000-0000F6020000}"/>
    <cellStyle name="Moneda 2 2 51" xfId="689" xr:uid="{00000000-0005-0000-0000-0000F7020000}"/>
    <cellStyle name="Moneda 2 2 52" xfId="690" xr:uid="{00000000-0005-0000-0000-0000F8020000}"/>
    <cellStyle name="Moneda 2 2 53" xfId="691" xr:uid="{00000000-0005-0000-0000-0000F9020000}"/>
    <cellStyle name="Moneda 2 2 54" xfId="692" xr:uid="{00000000-0005-0000-0000-0000FA020000}"/>
    <cellStyle name="Moneda 2 2 55" xfId="693" xr:uid="{00000000-0005-0000-0000-0000FB020000}"/>
    <cellStyle name="Moneda 2 2 56" xfId="694" xr:uid="{00000000-0005-0000-0000-0000FC020000}"/>
    <cellStyle name="Moneda 2 2 57" xfId="695" xr:uid="{00000000-0005-0000-0000-0000FD020000}"/>
    <cellStyle name="Moneda 2 2 58" xfId="696" xr:uid="{00000000-0005-0000-0000-0000FE020000}"/>
    <cellStyle name="Moneda 2 2 59" xfId="697" xr:uid="{00000000-0005-0000-0000-0000FF020000}"/>
    <cellStyle name="Moneda 2 2 6" xfId="698" xr:uid="{00000000-0005-0000-0000-000000030000}"/>
    <cellStyle name="Moneda 2 2 60" xfId="699" xr:uid="{00000000-0005-0000-0000-000001030000}"/>
    <cellStyle name="Moneda 2 2 61" xfId="700" xr:uid="{00000000-0005-0000-0000-000002030000}"/>
    <cellStyle name="Moneda 2 2 62" xfId="701" xr:uid="{00000000-0005-0000-0000-000003030000}"/>
    <cellStyle name="Moneda 2 2 63" xfId="702" xr:uid="{00000000-0005-0000-0000-000004030000}"/>
    <cellStyle name="Moneda 2 2 64" xfId="703" xr:uid="{00000000-0005-0000-0000-000005030000}"/>
    <cellStyle name="Moneda 2 2 65" xfId="704" xr:uid="{00000000-0005-0000-0000-000006030000}"/>
    <cellStyle name="Moneda 2 2 66" xfId="1945" xr:uid="{00000000-0005-0000-0000-000007030000}"/>
    <cellStyle name="Moneda 2 2 7" xfId="705" xr:uid="{00000000-0005-0000-0000-000008030000}"/>
    <cellStyle name="Moneda 2 2 8" xfId="706" xr:uid="{00000000-0005-0000-0000-000009030000}"/>
    <cellStyle name="Moneda 2 2 9" xfId="707" xr:uid="{00000000-0005-0000-0000-00000A030000}"/>
    <cellStyle name="Moneda 2 20" xfId="708" xr:uid="{00000000-0005-0000-0000-00000B030000}"/>
    <cellStyle name="Moneda 2 21" xfId="709" xr:uid="{00000000-0005-0000-0000-00000C030000}"/>
    <cellStyle name="Moneda 2 22" xfId="710" xr:uid="{00000000-0005-0000-0000-00000D030000}"/>
    <cellStyle name="Moneda 2 23" xfId="711" xr:uid="{00000000-0005-0000-0000-00000E030000}"/>
    <cellStyle name="Moneda 2 24" xfId="712" xr:uid="{00000000-0005-0000-0000-00000F030000}"/>
    <cellStyle name="Moneda 2 25" xfId="713" xr:uid="{00000000-0005-0000-0000-000010030000}"/>
    <cellStyle name="Moneda 2 26" xfId="714" xr:uid="{00000000-0005-0000-0000-000011030000}"/>
    <cellStyle name="Moneda 2 27" xfId="715" xr:uid="{00000000-0005-0000-0000-000012030000}"/>
    <cellStyle name="Moneda 2 28" xfId="716" xr:uid="{00000000-0005-0000-0000-000013030000}"/>
    <cellStyle name="Moneda 2 29" xfId="717" xr:uid="{00000000-0005-0000-0000-000014030000}"/>
    <cellStyle name="Moneda 2 3" xfId="718" xr:uid="{00000000-0005-0000-0000-000015030000}"/>
    <cellStyle name="Moneda 2 3 10" xfId="719" xr:uid="{00000000-0005-0000-0000-000016030000}"/>
    <cellStyle name="Moneda 2 3 11" xfId="720" xr:uid="{00000000-0005-0000-0000-000017030000}"/>
    <cellStyle name="Moneda 2 3 12" xfId="721" xr:uid="{00000000-0005-0000-0000-000018030000}"/>
    <cellStyle name="Moneda 2 3 13" xfId="722" xr:uid="{00000000-0005-0000-0000-000019030000}"/>
    <cellStyle name="Moneda 2 3 14" xfId="723" xr:uid="{00000000-0005-0000-0000-00001A030000}"/>
    <cellStyle name="Moneda 2 3 15" xfId="724" xr:uid="{00000000-0005-0000-0000-00001B030000}"/>
    <cellStyle name="Moneda 2 3 16" xfId="725" xr:uid="{00000000-0005-0000-0000-00001C030000}"/>
    <cellStyle name="Moneda 2 3 17" xfId="726" xr:uid="{00000000-0005-0000-0000-00001D030000}"/>
    <cellStyle name="Moneda 2 3 18" xfId="727" xr:uid="{00000000-0005-0000-0000-00001E030000}"/>
    <cellStyle name="Moneda 2 3 19" xfId="728" xr:uid="{00000000-0005-0000-0000-00001F030000}"/>
    <cellStyle name="Moneda 2 3 2" xfId="729" xr:uid="{00000000-0005-0000-0000-000020030000}"/>
    <cellStyle name="Moneda 2 3 2 2" xfId="730" xr:uid="{00000000-0005-0000-0000-000021030000}"/>
    <cellStyle name="Moneda 2 3 20" xfId="731" xr:uid="{00000000-0005-0000-0000-000022030000}"/>
    <cellStyle name="Moneda 2 3 21" xfId="732" xr:uid="{00000000-0005-0000-0000-000023030000}"/>
    <cellStyle name="Moneda 2 3 22" xfId="733" xr:uid="{00000000-0005-0000-0000-000024030000}"/>
    <cellStyle name="Moneda 2 3 23" xfId="734" xr:uid="{00000000-0005-0000-0000-000025030000}"/>
    <cellStyle name="Moneda 2 3 24" xfId="735" xr:uid="{00000000-0005-0000-0000-000026030000}"/>
    <cellStyle name="Moneda 2 3 25" xfId="736" xr:uid="{00000000-0005-0000-0000-000027030000}"/>
    <cellStyle name="Moneda 2 3 26" xfId="737" xr:uid="{00000000-0005-0000-0000-000028030000}"/>
    <cellStyle name="Moneda 2 3 27" xfId="738" xr:uid="{00000000-0005-0000-0000-000029030000}"/>
    <cellStyle name="Moneda 2 3 28" xfId="739" xr:uid="{00000000-0005-0000-0000-00002A030000}"/>
    <cellStyle name="Moneda 2 3 29" xfId="740" xr:uid="{00000000-0005-0000-0000-00002B030000}"/>
    <cellStyle name="Moneda 2 3 3" xfId="741" xr:uid="{00000000-0005-0000-0000-00002C030000}"/>
    <cellStyle name="Moneda 2 3 30" xfId="742" xr:uid="{00000000-0005-0000-0000-00002D030000}"/>
    <cellStyle name="Moneda 2 3 31" xfId="743" xr:uid="{00000000-0005-0000-0000-00002E030000}"/>
    <cellStyle name="Moneda 2 3 32" xfId="744" xr:uid="{00000000-0005-0000-0000-00002F030000}"/>
    <cellStyle name="Moneda 2 3 33" xfId="1947" xr:uid="{00000000-0005-0000-0000-000030030000}"/>
    <cellStyle name="Moneda 2 3 34" xfId="1946" xr:uid="{00000000-0005-0000-0000-000031030000}"/>
    <cellStyle name="Moneda 2 3 4" xfId="745" xr:uid="{00000000-0005-0000-0000-000032030000}"/>
    <cellStyle name="Moneda 2 3 5" xfId="746" xr:uid="{00000000-0005-0000-0000-000033030000}"/>
    <cellStyle name="Moneda 2 3 6" xfId="747" xr:uid="{00000000-0005-0000-0000-000034030000}"/>
    <cellStyle name="Moneda 2 3 7" xfId="748" xr:uid="{00000000-0005-0000-0000-000035030000}"/>
    <cellStyle name="Moneda 2 3 8" xfId="749" xr:uid="{00000000-0005-0000-0000-000036030000}"/>
    <cellStyle name="Moneda 2 3 9" xfId="750" xr:uid="{00000000-0005-0000-0000-000037030000}"/>
    <cellStyle name="Moneda 2 30" xfId="751" xr:uid="{00000000-0005-0000-0000-000038030000}"/>
    <cellStyle name="Moneda 2 31" xfId="752" xr:uid="{00000000-0005-0000-0000-000039030000}"/>
    <cellStyle name="Moneda 2 32" xfId="753" xr:uid="{00000000-0005-0000-0000-00003A030000}"/>
    <cellStyle name="Moneda 2 33" xfId="754" xr:uid="{00000000-0005-0000-0000-00003B030000}"/>
    <cellStyle name="Moneda 2 34" xfId="755" xr:uid="{00000000-0005-0000-0000-00003C030000}"/>
    <cellStyle name="Moneda 2 35" xfId="756" xr:uid="{00000000-0005-0000-0000-00003D030000}"/>
    <cellStyle name="Moneda 2 36" xfId="757" xr:uid="{00000000-0005-0000-0000-00003E030000}"/>
    <cellStyle name="Moneda 2 37" xfId="758" xr:uid="{00000000-0005-0000-0000-00003F030000}"/>
    <cellStyle name="Moneda 2 38" xfId="759" xr:uid="{00000000-0005-0000-0000-000040030000}"/>
    <cellStyle name="Moneda 2 39" xfId="760" xr:uid="{00000000-0005-0000-0000-000041030000}"/>
    <cellStyle name="Moneda 2 4" xfId="761" xr:uid="{00000000-0005-0000-0000-000042030000}"/>
    <cellStyle name="Moneda 2 4 10" xfId="762" xr:uid="{00000000-0005-0000-0000-000043030000}"/>
    <cellStyle name="Moneda 2 4 11" xfId="763" xr:uid="{00000000-0005-0000-0000-000044030000}"/>
    <cellStyle name="Moneda 2 4 12" xfId="764" xr:uid="{00000000-0005-0000-0000-000045030000}"/>
    <cellStyle name="Moneda 2 4 13" xfId="765" xr:uid="{00000000-0005-0000-0000-000046030000}"/>
    <cellStyle name="Moneda 2 4 14" xfId="766" xr:uid="{00000000-0005-0000-0000-000047030000}"/>
    <cellStyle name="Moneda 2 4 15" xfId="767" xr:uid="{00000000-0005-0000-0000-000048030000}"/>
    <cellStyle name="Moneda 2 4 16" xfId="768" xr:uid="{00000000-0005-0000-0000-000049030000}"/>
    <cellStyle name="Moneda 2 4 17" xfId="769" xr:uid="{00000000-0005-0000-0000-00004A030000}"/>
    <cellStyle name="Moneda 2 4 18" xfId="770" xr:uid="{00000000-0005-0000-0000-00004B030000}"/>
    <cellStyle name="Moneda 2 4 19" xfId="771" xr:uid="{00000000-0005-0000-0000-00004C030000}"/>
    <cellStyle name="Moneda 2 4 2" xfId="772" xr:uid="{00000000-0005-0000-0000-00004D030000}"/>
    <cellStyle name="Moneda 2 4 2 2" xfId="773" xr:uid="{00000000-0005-0000-0000-00004E030000}"/>
    <cellStyle name="Moneda 2 4 20" xfId="774" xr:uid="{00000000-0005-0000-0000-00004F030000}"/>
    <cellStyle name="Moneda 2 4 21" xfId="775" xr:uid="{00000000-0005-0000-0000-000050030000}"/>
    <cellStyle name="Moneda 2 4 22" xfId="776" xr:uid="{00000000-0005-0000-0000-000051030000}"/>
    <cellStyle name="Moneda 2 4 23" xfId="777" xr:uid="{00000000-0005-0000-0000-000052030000}"/>
    <cellStyle name="Moneda 2 4 24" xfId="778" xr:uid="{00000000-0005-0000-0000-000053030000}"/>
    <cellStyle name="Moneda 2 4 25" xfId="779" xr:uid="{00000000-0005-0000-0000-000054030000}"/>
    <cellStyle name="Moneda 2 4 26" xfId="780" xr:uid="{00000000-0005-0000-0000-000055030000}"/>
    <cellStyle name="Moneda 2 4 27" xfId="781" xr:uid="{00000000-0005-0000-0000-000056030000}"/>
    <cellStyle name="Moneda 2 4 28" xfId="782" xr:uid="{00000000-0005-0000-0000-000057030000}"/>
    <cellStyle name="Moneda 2 4 29" xfId="783" xr:uid="{00000000-0005-0000-0000-000058030000}"/>
    <cellStyle name="Moneda 2 4 3" xfId="784" xr:uid="{00000000-0005-0000-0000-000059030000}"/>
    <cellStyle name="Moneda 2 4 30" xfId="785" xr:uid="{00000000-0005-0000-0000-00005A030000}"/>
    <cellStyle name="Moneda 2 4 31" xfId="786" xr:uid="{00000000-0005-0000-0000-00005B030000}"/>
    <cellStyle name="Moneda 2 4 32" xfId="787" xr:uid="{00000000-0005-0000-0000-00005C030000}"/>
    <cellStyle name="Moneda 2 4 33" xfId="1949" xr:uid="{00000000-0005-0000-0000-00005D030000}"/>
    <cellStyle name="Moneda 2 4 34" xfId="1948" xr:uid="{00000000-0005-0000-0000-00005E030000}"/>
    <cellStyle name="Moneda 2 4 4" xfId="788" xr:uid="{00000000-0005-0000-0000-00005F030000}"/>
    <cellStyle name="Moneda 2 4 5" xfId="789" xr:uid="{00000000-0005-0000-0000-000060030000}"/>
    <cellStyle name="Moneda 2 4 6" xfId="790" xr:uid="{00000000-0005-0000-0000-000061030000}"/>
    <cellStyle name="Moneda 2 4 7" xfId="791" xr:uid="{00000000-0005-0000-0000-000062030000}"/>
    <cellStyle name="Moneda 2 4 8" xfId="792" xr:uid="{00000000-0005-0000-0000-000063030000}"/>
    <cellStyle name="Moneda 2 4 9" xfId="793" xr:uid="{00000000-0005-0000-0000-000064030000}"/>
    <cellStyle name="Moneda 2 40" xfId="794" xr:uid="{00000000-0005-0000-0000-000065030000}"/>
    <cellStyle name="Moneda 2 41" xfId="795" xr:uid="{00000000-0005-0000-0000-000066030000}"/>
    <cellStyle name="Moneda 2 42" xfId="796" xr:uid="{00000000-0005-0000-0000-000067030000}"/>
    <cellStyle name="Moneda 2 43" xfId="797" xr:uid="{00000000-0005-0000-0000-000068030000}"/>
    <cellStyle name="Moneda 2 44" xfId="798" xr:uid="{00000000-0005-0000-0000-000069030000}"/>
    <cellStyle name="Moneda 2 45" xfId="799" xr:uid="{00000000-0005-0000-0000-00006A030000}"/>
    <cellStyle name="Moneda 2 46" xfId="800" xr:uid="{00000000-0005-0000-0000-00006B030000}"/>
    <cellStyle name="Moneda 2 47" xfId="801" xr:uid="{00000000-0005-0000-0000-00006C030000}"/>
    <cellStyle name="Moneda 2 48" xfId="802" xr:uid="{00000000-0005-0000-0000-00006D030000}"/>
    <cellStyle name="Moneda 2 49" xfId="803" xr:uid="{00000000-0005-0000-0000-00006E030000}"/>
    <cellStyle name="Moneda 2 5" xfId="804" xr:uid="{00000000-0005-0000-0000-00006F030000}"/>
    <cellStyle name="Moneda 2 5 10" xfId="805" xr:uid="{00000000-0005-0000-0000-000070030000}"/>
    <cellStyle name="Moneda 2 5 11" xfId="806" xr:uid="{00000000-0005-0000-0000-000071030000}"/>
    <cellStyle name="Moneda 2 5 12" xfId="807" xr:uid="{00000000-0005-0000-0000-000072030000}"/>
    <cellStyle name="Moneda 2 5 13" xfId="808" xr:uid="{00000000-0005-0000-0000-000073030000}"/>
    <cellStyle name="Moneda 2 5 14" xfId="809" xr:uid="{00000000-0005-0000-0000-000074030000}"/>
    <cellStyle name="Moneda 2 5 15" xfId="810" xr:uid="{00000000-0005-0000-0000-000075030000}"/>
    <cellStyle name="Moneda 2 5 16" xfId="811" xr:uid="{00000000-0005-0000-0000-000076030000}"/>
    <cellStyle name="Moneda 2 5 17" xfId="812" xr:uid="{00000000-0005-0000-0000-000077030000}"/>
    <cellStyle name="Moneda 2 5 18" xfId="813" xr:uid="{00000000-0005-0000-0000-000078030000}"/>
    <cellStyle name="Moneda 2 5 19" xfId="814" xr:uid="{00000000-0005-0000-0000-000079030000}"/>
    <cellStyle name="Moneda 2 5 2" xfId="815" xr:uid="{00000000-0005-0000-0000-00007A030000}"/>
    <cellStyle name="Moneda 2 5 2 2" xfId="816" xr:uid="{00000000-0005-0000-0000-00007B030000}"/>
    <cellStyle name="Moneda 2 5 20" xfId="817" xr:uid="{00000000-0005-0000-0000-00007C030000}"/>
    <cellStyle name="Moneda 2 5 21" xfId="818" xr:uid="{00000000-0005-0000-0000-00007D030000}"/>
    <cellStyle name="Moneda 2 5 22" xfId="819" xr:uid="{00000000-0005-0000-0000-00007E030000}"/>
    <cellStyle name="Moneda 2 5 23" xfId="820" xr:uid="{00000000-0005-0000-0000-00007F030000}"/>
    <cellStyle name="Moneda 2 5 24" xfId="821" xr:uid="{00000000-0005-0000-0000-000080030000}"/>
    <cellStyle name="Moneda 2 5 25" xfId="822" xr:uid="{00000000-0005-0000-0000-000081030000}"/>
    <cellStyle name="Moneda 2 5 26" xfId="823" xr:uid="{00000000-0005-0000-0000-000082030000}"/>
    <cellStyle name="Moneda 2 5 27" xfId="824" xr:uid="{00000000-0005-0000-0000-000083030000}"/>
    <cellStyle name="Moneda 2 5 28" xfId="825" xr:uid="{00000000-0005-0000-0000-000084030000}"/>
    <cellStyle name="Moneda 2 5 29" xfId="826" xr:uid="{00000000-0005-0000-0000-000085030000}"/>
    <cellStyle name="Moneda 2 5 3" xfId="827" xr:uid="{00000000-0005-0000-0000-000086030000}"/>
    <cellStyle name="Moneda 2 5 30" xfId="828" xr:uid="{00000000-0005-0000-0000-000087030000}"/>
    <cellStyle name="Moneda 2 5 31" xfId="829" xr:uid="{00000000-0005-0000-0000-000088030000}"/>
    <cellStyle name="Moneda 2 5 32" xfId="830" xr:uid="{00000000-0005-0000-0000-000089030000}"/>
    <cellStyle name="Moneda 2 5 33" xfId="1951" xr:uid="{00000000-0005-0000-0000-00008A030000}"/>
    <cellStyle name="Moneda 2 5 34" xfId="1950" xr:uid="{00000000-0005-0000-0000-00008B030000}"/>
    <cellStyle name="Moneda 2 5 4" xfId="831" xr:uid="{00000000-0005-0000-0000-00008C030000}"/>
    <cellStyle name="Moneda 2 5 5" xfId="832" xr:uid="{00000000-0005-0000-0000-00008D030000}"/>
    <cellStyle name="Moneda 2 5 6" xfId="833" xr:uid="{00000000-0005-0000-0000-00008E030000}"/>
    <cellStyle name="Moneda 2 5 7" xfId="834" xr:uid="{00000000-0005-0000-0000-00008F030000}"/>
    <cellStyle name="Moneda 2 5 8" xfId="835" xr:uid="{00000000-0005-0000-0000-000090030000}"/>
    <cellStyle name="Moneda 2 5 9" xfId="836" xr:uid="{00000000-0005-0000-0000-000091030000}"/>
    <cellStyle name="Moneda 2 50" xfId="837" xr:uid="{00000000-0005-0000-0000-000092030000}"/>
    <cellStyle name="Moneda 2 51" xfId="838" xr:uid="{00000000-0005-0000-0000-000093030000}"/>
    <cellStyle name="Moneda 2 52" xfId="839" xr:uid="{00000000-0005-0000-0000-000094030000}"/>
    <cellStyle name="Moneda 2 53" xfId="840" xr:uid="{00000000-0005-0000-0000-000095030000}"/>
    <cellStyle name="Moneda 2 54" xfId="841" xr:uid="{00000000-0005-0000-0000-000096030000}"/>
    <cellStyle name="Moneda 2 55" xfId="842" xr:uid="{00000000-0005-0000-0000-000097030000}"/>
    <cellStyle name="Moneda 2 56" xfId="843" xr:uid="{00000000-0005-0000-0000-000098030000}"/>
    <cellStyle name="Moneda 2 57" xfId="844" xr:uid="{00000000-0005-0000-0000-000099030000}"/>
    <cellStyle name="Moneda 2 58" xfId="845" xr:uid="{00000000-0005-0000-0000-00009A030000}"/>
    <cellStyle name="Moneda 2 59" xfId="846" xr:uid="{00000000-0005-0000-0000-00009B030000}"/>
    <cellStyle name="Moneda 2 6" xfId="847" xr:uid="{00000000-0005-0000-0000-00009C030000}"/>
    <cellStyle name="Moneda 2 6 2" xfId="848" xr:uid="{00000000-0005-0000-0000-00009D030000}"/>
    <cellStyle name="Moneda 2 6 2 2" xfId="1953" xr:uid="{00000000-0005-0000-0000-00009E030000}"/>
    <cellStyle name="Moneda 2 6 3" xfId="1952" xr:uid="{00000000-0005-0000-0000-00009F030000}"/>
    <cellStyle name="Moneda 2 60" xfId="849" xr:uid="{00000000-0005-0000-0000-0000A0030000}"/>
    <cellStyle name="Moneda 2 61" xfId="850" xr:uid="{00000000-0005-0000-0000-0000A1030000}"/>
    <cellStyle name="Moneda 2 62" xfId="851" xr:uid="{00000000-0005-0000-0000-0000A2030000}"/>
    <cellStyle name="Moneda 2 63" xfId="852" xr:uid="{00000000-0005-0000-0000-0000A3030000}"/>
    <cellStyle name="Moneda 2 64" xfId="853" xr:uid="{00000000-0005-0000-0000-0000A4030000}"/>
    <cellStyle name="Moneda 2 65" xfId="854" xr:uid="{00000000-0005-0000-0000-0000A5030000}"/>
    <cellStyle name="Moneda 2 66" xfId="855" xr:uid="{00000000-0005-0000-0000-0000A6030000}"/>
    <cellStyle name="Moneda 2 67" xfId="856" xr:uid="{00000000-0005-0000-0000-0000A7030000}"/>
    <cellStyle name="Moneda 2 68" xfId="1954" xr:uid="{00000000-0005-0000-0000-0000A8030000}"/>
    <cellStyle name="Moneda 2 69" xfId="1944" xr:uid="{00000000-0005-0000-0000-0000A9030000}"/>
    <cellStyle name="Moneda 2 7" xfId="857" xr:uid="{00000000-0005-0000-0000-0000AA030000}"/>
    <cellStyle name="Moneda 2 7 2" xfId="1955" xr:uid="{00000000-0005-0000-0000-0000AB030000}"/>
    <cellStyle name="Moneda 2 8" xfId="858" xr:uid="{00000000-0005-0000-0000-0000AC030000}"/>
    <cellStyle name="Moneda 2 9" xfId="859" xr:uid="{00000000-0005-0000-0000-0000AD030000}"/>
    <cellStyle name="Moneda 3" xfId="860" xr:uid="{00000000-0005-0000-0000-0000AE030000}"/>
    <cellStyle name="Moneda 3 10" xfId="861" xr:uid="{00000000-0005-0000-0000-0000AF030000}"/>
    <cellStyle name="Moneda 3 11" xfId="862" xr:uid="{00000000-0005-0000-0000-0000B0030000}"/>
    <cellStyle name="Moneda 3 12" xfId="863" xr:uid="{00000000-0005-0000-0000-0000B1030000}"/>
    <cellStyle name="Moneda 3 13" xfId="864" xr:uid="{00000000-0005-0000-0000-0000B2030000}"/>
    <cellStyle name="Moneda 3 14" xfId="865" xr:uid="{00000000-0005-0000-0000-0000B3030000}"/>
    <cellStyle name="Moneda 3 15" xfId="866" xr:uid="{00000000-0005-0000-0000-0000B4030000}"/>
    <cellStyle name="Moneda 3 16" xfId="867" xr:uid="{00000000-0005-0000-0000-0000B5030000}"/>
    <cellStyle name="Moneda 3 17" xfId="868" xr:uid="{00000000-0005-0000-0000-0000B6030000}"/>
    <cellStyle name="Moneda 3 18" xfId="869" xr:uid="{00000000-0005-0000-0000-0000B7030000}"/>
    <cellStyle name="Moneda 3 19" xfId="870" xr:uid="{00000000-0005-0000-0000-0000B8030000}"/>
    <cellStyle name="Moneda 3 2" xfId="871" xr:uid="{00000000-0005-0000-0000-0000B9030000}"/>
    <cellStyle name="Moneda 3 2 10" xfId="872" xr:uid="{00000000-0005-0000-0000-0000BA030000}"/>
    <cellStyle name="Moneda 3 2 11" xfId="873" xr:uid="{00000000-0005-0000-0000-0000BB030000}"/>
    <cellStyle name="Moneda 3 2 12" xfId="874" xr:uid="{00000000-0005-0000-0000-0000BC030000}"/>
    <cellStyle name="Moneda 3 2 13" xfId="875" xr:uid="{00000000-0005-0000-0000-0000BD030000}"/>
    <cellStyle name="Moneda 3 2 14" xfId="876" xr:uid="{00000000-0005-0000-0000-0000BE030000}"/>
    <cellStyle name="Moneda 3 2 15" xfId="877" xr:uid="{00000000-0005-0000-0000-0000BF030000}"/>
    <cellStyle name="Moneda 3 2 16" xfId="878" xr:uid="{00000000-0005-0000-0000-0000C0030000}"/>
    <cellStyle name="Moneda 3 2 17" xfId="879" xr:uid="{00000000-0005-0000-0000-0000C1030000}"/>
    <cellStyle name="Moneda 3 2 18" xfId="880" xr:uid="{00000000-0005-0000-0000-0000C2030000}"/>
    <cellStyle name="Moneda 3 2 19" xfId="881" xr:uid="{00000000-0005-0000-0000-0000C3030000}"/>
    <cellStyle name="Moneda 3 2 2" xfId="882" xr:uid="{00000000-0005-0000-0000-0000C4030000}"/>
    <cellStyle name="Moneda 3 2 2 2" xfId="883" xr:uid="{00000000-0005-0000-0000-0000C5030000}"/>
    <cellStyle name="Moneda 3 2 2 3" xfId="884" xr:uid="{00000000-0005-0000-0000-0000C6030000}"/>
    <cellStyle name="Moneda 3 2 2 4" xfId="1957" xr:uid="{00000000-0005-0000-0000-0000C7030000}"/>
    <cellStyle name="Moneda 3 2 20" xfId="885" xr:uid="{00000000-0005-0000-0000-0000C8030000}"/>
    <cellStyle name="Moneda 3 2 21" xfId="886" xr:uid="{00000000-0005-0000-0000-0000C9030000}"/>
    <cellStyle name="Moneda 3 2 22" xfId="887" xr:uid="{00000000-0005-0000-0000-0000CA030000}"/>
    <cellStyle name="Moneda 3 2 23" xfId="888" xr:uid="{00000000-0005-0000-0000-0000CB030000}"/>
    <cellStyle name="Moneda 3 2 24" xfId="889" xr:uid="{00000000-0005-0000-0000-0000CC030000}"/>
    <cellStyle name="Moneda 3 2 25" xfId="890" xr:uid="{00000000-0005-0000-0000-0000CD030000}"/>
    <cellStyle name="Moneda 3 2 26" xfId="891" xr:uid="{00000000-0005-0000-0000-0000CE030000}"/>
    <cellStyle name="Moneda 3 2 27" xfId="892" xr:uid="{00000000-0005-0000-0000-0000CF030000}"/>
    <cellStyle name="Moneda 3 2 28" xfId="893" xr:uid="{00000000-0005-0000-0000-0000D0030000}"/>
    <cellStyle name="Moneda 3 2 29" xfId="894" xr:uid="{00000000-0005-0000-0000-0000D1030000}"/>
    <cellStyle name="Moneda 3 2 3" xfId="895" xr:uid="{00000000-0005-0000-0000-0000D2030000}"/>
    <cellStyle name="Moneda 3 2 3 2" xfId="896" xr:uid="{00000000-0005-0000-0000-0000D3030000}"/>
    <cellStyle name="Moneda 3 2 3 3" xfId="897" xr:uid="{00000000-0005-0000-0000-0000D4030000}"/>
    <cellStyle name="Moneda 3 2 3 4" xfId="1958" xr:uid="{00000000-0005-0000-0000-0000D5030000}"/>
    <cellStyle name="Moneda 3 2 30" xfId="898" xr:uid="{00000000-0005-0000-0000-0000D6030000}"/>
    <cellStyle name="Moneda 3 2 31" xfId="899" xr:uid="{00000000-0005-0000-0000-0000D7030000}"/>
    <cellStyle name="Moneda 3 2 32" xfId="900" xr:uid="{00000000-0005-0000-0000-0000D8030000}"/>
    <cellStyle name="Moneda 3 2 33" xfId="901" xr:uid="{00000000-0005-0000-0000-0000D9030000}"/>
    <cellStyle name="Moneda 3 2 34" xfId="902" xr:uid="{00000000-0005-0000-0000-0000DA030000}"/>
    <cellStyle name="Moneda 3 2 35" xfId="903" xr:uid="{00000000-0005-0000-0000-0000DB030000}"/>
    <cellStyle name="Moneda 3 2 36" xfId="904" xr:uid="{00000000-0005-0000-0000-0000DC030000}"/>
    <cellStyle name="Moneda 3 2 37" xfId="905" xr:uid="{00000000-0005-0000-0000-0000DD030000}"/>
    <cellStyle name="Moneda 3 2 38" xfId="906" xr:uid="{00000000-0005-0000-0000-0000DE030000}"/>
    <cellStyle name="Moneda 3 2 39" xfId="907" xr:uid="{00000000-0005-0000-0000-0000DF030000}"/>
    <cellStyle name="Moneda 3 2 4" xfId="908" xr:uid="{00000000-0005-0000-0000-0000E0030000}"/>
    <cellStyle name="Moneda 3 2 4 2" xfId="909" xr:uid="{00000000-0005-0000-0000-0000E1030000}"/>
    <cellStyle name="Moneda 3 2 4 3" xfId="910" xr:uid="{00000000-0005-0000-0000-0000E2030000}"/>
    <cellStyle name="Moneda 3 2 40" xfId="911" xr:uid="{00000000-0005-0000-0000-0000E3030000}"/>
    <cellStyle name="Moneda 3 2 41" xfId="912" xr:uid="{00000000-0005-0000-0000-0000E4030000}"/>
    <cellStyle name="Moneda 3 2 42" xfId="913" xr:uid="{00000000-0005-0000-0000-0000E5030000}"/>
    <cellStyle name="Moneda 3 2 43" xfId="914" xr:uid="{00000000-0005-0000-0000-0000E6030000}"/>
    <cellStyle name="Moneda 3 2 44" xfId="915" xr:uid="{00000000-0005-0000-0000-0000E7030000}"/>
    <cellStyle name="Moneda 3 2 45" xfId="916" xr:uid="{00000000-0005-0000-0000-0000E8030000}"/>
    <cellStyle name="Moneda 3 2 46" xfId="917" xr:uid="{00000000-0005-0000-0000-0000E9030000}"/>
    <cellStyle name="Moneda 3 2 47" xfId="918" xr:uid="{00000000-0005-0000-0000-0000EA030000}"/>
    <cellStyle name="Moneda 3 2 48" xfId="919" xr:uid="{00000000-0005-0000-0000-0000EB030000}"/>
    <cellStyle name="Moneda 3 2 49" xfId="920" xr:uid="{00000000-0005-0000-0000-0000EC030000}"/>
    <cellStyle name="Moneda 3 2 5" xfId="921" xr:uid="{00000000-0005-0000-0000-0000ED030000}"/>
    <cellStyle name="Moneda 3 2 50" xfId="922" xr:uid="{00000000-0005-0000-0000-0000EE030000}"/>
    <cellStyle name="Moneda 3 2 51" xfId="923" xr:uid="{00000000-0005-0000-0000-0000EF030000}"/>
    <cellStyle name="Moneda 3 2 52" xfId="924" xr:uid="{00000000-0005-0000-0000-0000F0030000}"/>
    <cellStyle name="Moneda 3 2 53" xfId="925" xr:uid="{00000000-0005-0000-0000-0000F1030000}"/>
    <cellStyle name="Moneda 3 2 54" xfId="926" xr:uid="{00000000-0005-0000-0000-0000F2030000}"/>
    <cellStyle name="Moneda 3 2 55" xfId="927" xr:uid="{00000000-0005-0000-0000-0000F3030000}"/>
    <cellStyle name="Moneda 3 2 56" xfId="928" xr:uid="{00000000-0005-0000-0000-0000F4030000}"/>
    <cellStyle name="Moneda 3 2 57" xfId="929" xr:uid="{00000000-0005-0000-0000-0000F5030000}"/>
    <cellStyle name="Moneda 3 2 58" xfId="930" xr:uid="{00000000-0005-0000-0000-0000F6030000}"/>
    <cellStyle name="Moneda 3 2 59" xfId="931" xr:uid="{00000000-0005-0000-0000-0000F7030000}"/>
    <cellStyle name="Moneda 3 2 6" xfId="932" xr:uid="{00000000-0005-0000-0000-0000F8030000}"/>
    <cellStyle name="Moneda 3 2 60" xfId="933" xr:uid="{00000000-0005-0000-0000-0000F9030000}"/>
    <cellStyle name="Moneda 3 2 61" xfId="934" xr:uid="{00000000-0005-0000-0000-0000FA030000}"/>
    <cellStyle name="Moneda 3 2 62" xfId="935" xr:uid="{00000000-0005-0000-0000-0000FB030000}"/>
    <cellStyle name="Moneda 3 2 63" xfId="936" xr:uid="{00000000-0005-0000-0000-0000FC030000}"/>
    <cellStyle name="Moneda 3 2 64" xfId="937" xr:uid="{00000000-0005-0000-0000-0000FD030000}"/>
    <cellStyle name="Moneda 3 2 65" xfId="1959" xr:uid="{00000000-0005-0000-0000-0000FE030000}"/>
    <cellStyle name="Moneda 3 2 7" xfId="938" xr:uid="{00000000-0005-0000-0000-0000FF030000}"/>
    <cellStyle name="Moneda 3 2 8" xfId="939" xr:uid="{00000000-0005-0000-0000-000000040000}"/>
    <cellStyle name="Moneda 3 2 9" xfId="940" xr:uid="{00000000-0005-0000-0000-000001040000}"/>
    <cellStyle name="Moneda 3 20" xfId="941" xr:uid="{00000000-0005-0000-0000-000002040000}"/>
    <cellStyle name="Moneda 3 21" xfId="942" xr:uid="{00000000-0005-0000-0000-000003040000}"/>
    <cellStyle name="Moneda 3 22" xfId="943" xr:uid="{00000000-0005-0000-0000-000004040000}"/>
    <cellStyle name="Moneda 3 23" xfId="944" xr:uid="{00000000-0005-0000-0000-000005040000}"/>
    <cellStyle name="Moneda 3 24" xfId="945" xr:uid="{00000000-0005-0000-0000-000006040000}"/>
    <cellStyle name="Moneda 3 25" xfId="946" xr:uid="{00000000-0005-0000-0000-000007040000}"/>
    <cellStyle name="Moneda 3 26" xfId="947" xr:uid="{00000000-0005-0000-0000-000008040000}"/>
    <cellStyle name="Moneda 3 27" xfId="948" xr:uid="{00000000-0005-0000-0000-000009040000}"/>
    <cellStyle name="Moneda 3 28" xfId="949" xr:uid="{00000000-0005-0000-0000-00000A040000}"/>
    <cellStyle name="Moneda 3 29" xfId="950" xr:uid="{00000000-0005-0000-0000-00000B040000}"/>
    <cellStyle name="Moneda 3 3" xfId="951" xr:uid="{00000000-0005-0000-0000-00000C040000}"/>
    <cellStyle name="Moneda 3 3 10" xfId="952" xr:uid="{00000000-0005-0000-0000-00000D040000}"/>
    <cellStyle name="Moneda 3 3 11" xfId="953" xr:uid="{00000000-0005-0000-0000-00000E040000}"/>
    <cellStyle name="Moneda 3 3 12" xfId="954" xr:uid="{00000000-0005-0000-0000-00000F040000}"/>
    <cellStyle name="Moneda 3 3 13" xfId="955" xr:uid="{00000000-0005-0000-0000-000010040000}"/>
    <cellStyle name="Moneda 3 3 14" xfId="956" xr:uid="{00000000-0005-0000-0000-000011040000}"/>
    <cellStyle name="Moneda 3 3 15" xfId="957" xr:uid="{00000000-0005-0000-0000-000012040000}"/>
    <cellStyle name="Moneda 3 3 16" xfId="958" xr:uid="{00000000-0005-0000-0000-000013040000}"/>
    <cellStyle name="Moneda 3 3 17" xfId="959" xr:uid="{00000000-0005-0000-0000-000014040000}"/>
    <cellStyle name="Moneda 3 3 18" xfId="960" xr:uid="{00000000-0005-0000-0000-000015040000}"/>
    <cellStyle name="Moneda 3 3 19" xfId="961" xr:uid="{00000000-0005-0000-0000-000016040000}"/>
    <cellStyle name="Moneda 3 3 2" xfId="962" xr:uid="{00000000-0005-0000-0000-000017040000}"/>
    <cellStyle name="Moneda 3 3 2 2" xfId="963" xr:uid="{00000000-0005-0000-0000-000018040000}"/>
    <cellStyle name="Moneda 3 3 2 3" xfId="964" xr:uid="{00000000-0005-0000-0000-000019040000}"/>
    <cellStyle name="Moneda 3 3 20" xfId="965" xr:uid="{00000000-0005-0000-0000-00001A040000}"/>
    <cellStyle name="Moneda 3 3 21" xfId="966" xr:uid="{00000000-0005-0000-0000-00001B040000}"/>
    <cellStyle name="Moneda 3 3 22" xfId="967" xr:uid="{00000000-0005-0000-0000-00001C040000}"/>
    <cellStyle name="Moneda 3 3 23" xfId="968" xr:uid="{00000000-0005-0000-0000-00001D040000}"/>
    <cellStyle name="Moneda 3 3 24" xfId="969" xr:uid="{00000000-0005-0000-0000-00001E040000}"/>
    <cellStyle name="Moneda 3 3 25" xfId="970" xr:uid="{00000000-0005-0000-0000-00001F040000}"/>
    <cellStyle name="Moneda 3 3 26" xfId="971" xr:uid="{00000000-0005-0000-0000-000020040000}"/>
    <cellStyle name="Moneda 3 3 27" xfId="972" xr:uid="{00000000-0005-0000-0000-000021040000}"/>
    <cellStyle name="Moneda 3 3 28" xfId="973" xr:uid="{00000000-0005-0000-0000-000022040000}"/>
    <cellStyle name="Moneda 3 3 29" xfId="974" xr:uid="{00000000-0005-0000-0000-000023040000}"/>
    <cellStyle name="Moneda 3 3 3" xfId="975" xr:uid="{00000000-0005-0000-0000-000024040000}"/>
    <cellStyle name="Moneda 3 3 30" xfId="976" xr:uid="{00000000-0005-0000-0000-000025040000}"/>
    <cellStyle name="Moneda 3 3 31" xfId="977" xr:uid="{00000000-0005-0000-0000-000026040000}"/>
    <cellStyle name="Moneda 3 3 32" xfId="978" xr:uid="{00000000-0005-0000-0000-000027040000}"/>
    <cellStyle name="Moneda 3 3 33" xfId="979" xr:uid="{00000000-0005-0000-0000-000028040000}"/>
    <cellStyle name="Moneda 3 3 34" xfId="980" xr:uid="{00000000-0005-0000-0000-000029040000}"/>
    <cellStyle name="Moneda 3 3 35" xfId="981" xr:uid="{00000000-0005-0000-0000-00002A040000}"/>
    <cellStyle name="Moneda 3 3 36" xfId="982" xr:uid="{00000000-0005-0000-0000-00002B040000}"/>
    <cellStyle name="Moneda 3 3 37" xfId="983" xr:uid="{00000000-0005-0000-0000-00002C040000}"/>
    <cellStyle name="Moneda 3 3 38" xfId="984" xr:uid="{00000000-0005-0000-0000-00002D040000}"/>
    <cellStyle name="Moneda 3 3 39" xfId="985" xr:uid="{00000000-0005-0000-0000-00002E040000}"/>
    <cellStyle name="Moneda 3 3 4" xfId="986" xr:uid="{00000000-0005-0000-0000-00002F040000}"/>
    <cellStyle name="Moneda 3 3 40" xfId="987" xr:uid="{00000000-0005-0000-0000-000030040000}"/>
    <cellStyle name="Moneda 3 3 41" xfId="988" xr:uid="{00000000-0005-0000-0000-000031040000}"/>
    <cellStyle name="Moneda 3 3 42" xfId="989" xr:uid="{00000000-0005-0000-0000-000032040000}"/>
    <cellStyle name="Moneda 3 3 43" xfId="990" xr:uid="{00000000-0005-0000-0000-000033040000}"/>
    <cellStyle name="Moneda 3 3 44" xfId="991" xr:uid="{00000000-0005-0000-0000-000034040000}"/>
    <cellStyle name="Moneda 3 3 45" xfId="992" xr:uid="{00000000-0005-0000-0000-000035040000}"/>
    <cellStyle name="Moneda 3 3 46" xfId="993" xr:uid="{00000000-0005-0000-0000-000036040000}"/>
    <cellStyle name="Moneda 3 3 47" xfId="994" xr:uid="{00000000-0005-0000-0000-000037040000}"/>
    <cellStyle name="Moneda 3 3 48" xfId="995" xr:uid="{00000000-0005-0000-0000-000038040000}"/>
    <cellStyle name="Moneda 3 3 49" xfId="996" xr:uid="{00000000-0005-0000-0000-000039040000}"/>
    <cellStyle name="Moneda 3 3 5" xfId="997" xr:uid="{00000000-0005-0000-0000-00003A040000}"/>
    <cellStyle name="Moneda 3 3 50" xfId="998" xr:uid="{00000000-0005-0000-0000-00003B040000}"/>
    <cellStyle name="Moneda 3 3 51" xfId="999" xr:uid="{00000000-0005-0000-0000-00003C040000}"/>
    <cellStyle name="Moneda 3 3 52" xfId="1000" xr:uid="{00000000-0005-0000-0000-00003D040000}"/>
    <cellStyle name="Moneda 3 3 53" xfId="1001" xr:uid="{00000000-0005-0000-0000-00003E040000}"/>
    <cellStyle name="Moneda 3 3 54" xfId="1002" xr:uid="{00000000-0005-0000-0000-00003F040000}"/>
    <cellStyle name="Moneda 3 3 55" xfId="1003" xr:uid="{00000000-0005-0000-0000-000040040000}"/>
    <cellStyle name="Moneda 3 3 56" xfId="1004" xr:uid="{00000000-0005-0000-0000-000041040000}"/>
    <cellStyle name="Moneda 3 3 57" xfId="1005" xr:uid="{00000000-0005-0000-0000-000042040000}"/>
    <cellStyle name="Moneda 3 3 58" xfId="1006" xr:uid="{00000000-0005-0000-0000-000043040000}"/>
    <cellStyle name="Moneda 3 3 59" xfId="1007" xr:uid="{00000000-0005-0000-0000-000044040000}"/>
    <cellStyle name="Moneda 3 3 6" xfId="1008" xr:uid="{00000000-0005-0000-0000-000045040000}"/>
    <cellStyle name="Moneda 3 3 60" xfId="1009" xr:uid="{00000000-0005-0000-0000-000046040000}"/>
    <cellStyle name="Moneda 3 3 61" xfId="1010" xr:uid="{00000000-0005-0000-0000-000047040000}"/>
    <cellStyle name="Moneda 3 3 62" xfId="1011" xr:uid="{00000000-0005-0000-0000-000048040000}"/>
    <cellStyle name="Moneda 3 3 63" xfId="1012" xr:uid="{00000000-0005-0000-0000-000049040000}"/>
    <cellStyle name="Moneda 3 3 64" xfId="1013" xr:uid="{00000000-0005-0000-0000-00004A040000}"/>
    <cellStyle name="Moneda 3 3 65" xfId="1960" xr:uid="{00000000-0005-0000-0000-00004B040000}"/>
    <cellStyle name="Moneda 3 3 7" xfId="1014" xr:uid="{00000000-0005-0000-0000-00004C040000}"/>
    <cellStyle name="Moneda 3 3 8" xfId="1015" xr:uid="{00000000-0005-0000-0000-00004D040000}"/>
    <cellStyle name="Moneda 3 3 9" xfId="1016" xr:uid="{00000000-0005-0000-0000-00004E040000}"/>
    <cellStyle name="Moneda 3 30" xfId="1017" xr:uid="{00000000-0005-0000-0000-00004F040000}"/>
    <cellStyle name="Moneda 3 31" xfId="1018" xr:uid="{00000000-0005-0000-0000-000050040000}"/>
    <cellStyle name="Moneda 3 32" xfId="1019" xr:uid="{00000000-0005-0000-0000-000051040000}"/>
    <cellStyle name="Moneda 3 33" xfId="1020" xr:uid="{00000000-0005-0000-0000-000052040000}"/>
    <cellStyle name="Moneda 3 34" xfId="1021" xr:uid="{00000000-0005-0000-0000-000053040000}"/>
    <cellStyle name="Moneda 3 35" xfId="1022" xr:uid="{00000000-0005-0000-0000-000054040000}"/>
    <cellStyle name="Moneda 3 36" xfId="1023" xr:uid="{00000000-0005-0000-0000-000055040000}"/>
    <cellStyle name="Moneda 3 36 2" xfId="1024" xr:uid="{00000000-0005-0000-0000-000056040000}"/>
    <cellStyle name="Moneda 3 37" xfId="1025" xr:uid="{00000000-0005-0000-0000-000057040000}"/>
    <cellStyle name="Moneda 3 38" xfId="1026" xr:uid="{00000000-0005-0000-0000-000058040000}"/>
    <cellStyle name="Moneda 3 39" xfId="1027" xr:uid="{00000000-0005-0000-0000-000059040000}"/>
    <cellStyle name="Moneda 3 4" xfId="1028" xr:uid="{00000000-0005-0000-0000-00005A040000}"/>
    <cellStyle name="Moneda 3 4 10" xfId="1029" xr:uid="{00000000-0005-0000-0000-00005B040000}"/>
    <cellStyle name="Moneda 3 4 11" xfId="1030" xr:uid="{00000000-0005-0000-0000-00005C040000}"/>
    <cellStyle name="Moneda 3 4 12" xfId="1031" xr:uid="{00000000-0005-0000-0000-00005D040000}"/>
    <cellStyle name="Moneda 3 4 13" xfId="1032" xr:uid="{00000000-0005-0000-0000-00005E040000}"/>
    <cellStyle name="Moneda 3 4 14" xfId="1033" xr:uid="{00000000-0005-0000-0000-00005F040000}"/>
    <cellStyle name="Moneda 3 4 15" xfId="1034" xr:uid="{00000000-0005-0000-0000-000060040000}"/>
    <cellStyle name="Moneda 3 4 16" xfId="1035" xr:uid="{00000000-0005-0000-0000-000061040000}"/>
    <cellStyle name="Moneda 3 4 17" xfId="1036" xr:uid="{00000000-0005-0000-0000-000062040000}"/>
    <cellStyle name="Moneda 3 4 18" xfId="1037" xr:uid="{00000000-0005-0000-0000-000063040000}"/>
    <cellStyle name="Moneda 3 4 19" xfId="1038" xr:uid="{00000000-0005-0000-0000-000064040000}"/>
    <cellStyle name="Moneda 3 4 2" xfId="1039" xr:uid="{00000000-0005-0000-0000-000065040000}"/>
    <cellStyle name="Moneda 3 4 20" xfId="1040" xr:uid="{00000000-0005-0000-0000-000066040000}"/>
    <cellStyle name="Moneda 3 4 21" xfId="1041" xr:uid="{00000000-0005-0000-0000-000067040000}"/>
    <cellStyle name="Moneda 3 4 22" xfId="1042" xr:uid="{00000000-0005-0000-0000-000068040000}"/>
    <cellStyle name="Moneda 3 4 23" xfId="1043" xr:uid="{00000000-0005-0000-0000-000069040000}"/>
    <cellStyle name="Moneda 3 4 24" xfId="1044" xr:uid="{00000000-0005-0000-0000-00006A040000}"/>
    <cellStyle name="Moneda 3 4 25" xfId="1045" xr:uid="{00000000-0005-0000-0000-00006B040000}"/>
    <cellStyle name="Moneda 3 4 26" xfId="1046" xr:uid="{00000000-0005-0000-0000-00006C040000}"/>
    <cellStyle name="Moneda 3 4 27" xfId="1047" xr:uid="{00000000-0005-0000-0000-00006D040000}"/>
    <cellStyle name="Moneda 3 4 28" xfId="1048" xr:uid="{00000000-0005-0000-0000-00006E040000}"/>
    <cellStyle name="Moneda 3 4 29" xfId="1049" xr:uid="{00000000-0005-0000-0000-00006F040000}"/>
    <cellStyle name="Moneda 3 4 3" xfId="1050" xr:uid="{00000000-0005-0000-0000-000070040000}"/>
    <cellStyle name="Moneda 3 4 30" xfId="1051" xr:uid="{00000000-0005-0000-0000-000071040000}"/>
    <cellStyle name="Moneda 3 4 31" xfId="1052" xr:uid="{00000000-0005-0000-0000-000072040000}"/>
    <cellStyle name="Moneda 3 4 32" xfId="1053" xr:uid="{00000000-0005-0000-0000-000073040000}"/>
    <cellStyle name="Moneda 3 4 33" xfId="1054" xr:uid="{00000000-0005-0000-0000-000074040000}"/>
    <cellStyle name="Moneda 3 4 34" xfId="1055" xr:uid="{00000000-0005-0000-0000-000075040000}"/>
    <cellStyle name="Moneda 3 4 35" xfId="1056" xr:uid="{00000000-0005-0000-0000-000076040000}"/>
    <cellStyle name="Moneda 3 4 36" xfId="1057" xr:uid="{00000000-0005-0000-0000-000077040000}"/>
    <cellStyle name="Moneda 3 4 37" xfId="1058" xr:uid="{00000000-0005-0000-0000-000078040000}"/>
    <cellStyle name="Moneda 3 4 38" xfId="1059" xr:uid="{00000000-0005-0000-0000-000079040000}"/>
    <cellStyle name="Moneda 3 4 39" xfId="1060" xr:uid="{00000000-0005-0000-0000-00007A040000}"/>
    <cellStyle name="Moneda 3 4 4" xfId="1061" xr:uid="{00000000-0005-0000-0000-00007B040000}"/>
    <cellStyle name="Moneda 3 4 40" xfId="1062" xr:uid="{00000000-0005-0000-0000-00007C040000}"/>
    <cellStyle name="Moneda 3 4 41" xfId="1063" xr:uid="{00000000-0005-0000-0000-00007D040000}"/>
    <cellStyle name="Moneda 3 4 42" xfId="1064" xr:uid="{00000000-0005-0000-0000-00007E040000}"/>
    <cellStyle name="Moneda 3 4 43" xfId="1065" xr:uid="{00000000-0005-0000-0000-00007F040000}"/>
    <cellStyle name="Moneda 3 4 44" xfId="1066" xr:uid="{00000000-0005-0000-0000-000080040000}"/>
    <cellStyle name="Moneda 3 4 45" xfId="1067" xr:uid="{00000000-0005-0000-0000-000081040000}"/>
    <cellStyle name="Moneda 3 4 46" xfId="1068" xr:uid="{00000000-0005-0000-0000-000082040000}"/>
    <cellStyle name="Moneda 3 4 47" xfId="1069" xr:uid="{00000000-0005-0000-0000-000083040000}"/>
    <cellStyle name="Moneda 3 4 48" xfId="1070" xr:uid="{00000000-0005-0000-0000-000084040000}"/>
    <cellStyle name="Moneda 3 4 49" xfId="1071" xr:uid="{00000000-0005-0000-0000-000085040000}"/>
    <cellStyle name="Moneda 3 4 5" xfId="1072" xr:uid="{00000000-0005-0000-0000-000086040000}"/>
    <cellStyle name="Moneda 3 4 50" xfId="1073" xr:uid="{00000000-0005-0000-0000-000087040000}"/>
    <cellStyle name="Moneda 3 4 51" xfId="1074" xr:uid="{00000000-0005-0000-0000-000088040000}"/>
    <cellStyle name="Moneda 3 4 52" xfId="1075" xr:uid="{00000000-0005-0000-0000-000089040000}"/>
    <cellStyle name="Moneda 3 4 53" xfId="1076" xr:uid="{00000000-0005-0000-0000-00008A040000}"/>
    <cellStyle name="Moneda 3 4 54" xfId="1077" xr:uid="{00000000-0005-0000-0000-00008B040000}"/>
    <cellStyle name="Moneda 3 4 55" xfId="1078" xr:uid="{00000000-0005-0000-0000-00008C040000}"/>
    <cellStyle name="Moneda 3 4 56" xfId="1079" xr:uid="{00000000-0005-0000-0000-00008D040000}"/>
    <cellStyle name="Moneda 3 4 57" xfId="1080" xr:uid="{00000000-0005-0000-0000-00008E040000}"/>
    <cellStyle name="Moneda 3 4 58" xfId="1081" xr:uid="{00000000-0005-0000-0000-00008F040000}"/>
    <cellStyle name="Moneda 3 4 59" xfId="1082" xr:uid="{00000000-0005-0000-0000-000090040000}"/>
    <cellStyle name="Moneda 3 4 6" xfId="1083" xr:uid="{00000000-0005-0000-0000-000091040000}"/>
    <cellStyle name="Moneda 3 4 60" xfId="1084" xr:uid="{00000000-0005-0000-0000-000092040000}"/>
    <cellStyle name="Moneda 3 4 61" xfId="1085" xr:uid="{00000000-0005-0000-0000-000093040000}"/>
    <cellStyle name="Moneda 3 4 62" xfId="1086" xr:uid="{00000000-0005-0000-0000-000094040000}"/>
    <cellStyle name="Moneda 3 4 63" xfId="1087" xr:uid="{00000000-0005-0000-0000-000095040000}"/>
    <cellStyle name="Moneda 3 4 64" xfId="1088" xr:uid="{00000000-0005-0000-0000-000096040000}"/>
    <cellStyle name="Moneda 3 4 65" xfId="1961" xr:uid="{00000000-0005-0000-0000-000097040000}"/>
    <cellStyle name="Moneda 3 4 7" xfId="1089" xr:uid="{00000000-0005-0000-0000-000098040000}"/>
    <cellStyle name="Moneda 3 4 8" xfId="1090" xr:uid="{00000000-0005-0000-0000-000099040000}"/>
    <cellStyle name="Moneda 3 4 9" xfId="1091" xr:uid="{00000000-0005-0000-0000-00009A040000}"/>
    <cellStyle name="Moneda 3 40" xfId="1092" xr:uid="{00000000-0005-0000-0000-00009B040000}"/>
    <cellStyle name="Moneda 3 41" xfId="1093" xr:uid="{00000000-0005-0000-0000-00009C040000}"/>
    <cellStyle name="Moneda 3 42" xfId="1094" xr:uid="{00000000-0005-0000-0000-00009D040000}"/>
    <cellStyle name="Moneda 3 43" xfId="1095" xr:uid="{00000000-0005-0000-0000-00009E040000}"/>
    <cellStyle name="Moneda 3 44" xfId="1096" xr:uid="{00000000-0005-0000-0000-00009F040000}"/>
    <cellStyle name="Moneda 3 45" xfId="1097" xr:uid="{00000000-0005-0000-0000-0000A0040000}"/>
    <cellStyle name="Moneda 3 46" xfId="1098" xr:uid="{00000000-0005-0000-0000-0000A1040000}"/>
    <cellStyle name="Moneda 3 47" xfId="1099" xr:uid="{00000000-0005-0000-0000-0000A2040000}"/>
    <cellStyle name="Moneda 3 48" xfId="1100" xr:uid="{00000000-0005-0000-0000-0000A3040000}"/>
    <cellStyle name="Moneda 3 49" xfId="1101" xr:uid="{00000000-0005-0000-0000-0000A4040000}"/>
    <cellStyle name="Moneda 3 5" xfId="1102" xr:uid="{00000000-0005-0000-0000-0000A5040000}"/>
    <cellStyle name="Moneda 3 5 10" xfId="1103" xr:uid="{00000000-0005-0000-0000-0000A6040000}"/>
    <cellStyle name="Moneda 3 5 11" xfId="1104" xr:uid="{00000000-0005-0000-0000-0000A7040000}"/>
    <cellStyle name="Moneda 3 5 12" xfId="1105" xr:uid="{00000000-0005-0000-0000-0000A8040000}"/>
    <cellStyle name="Moneda 3 5 13" xfId="1106" xr:uid="{00000000-0005-0000-0000-0000A9040000}"/>
    <cellStyle name="Moneda 3 5 14" xfId="1107" xr:uid="{00000000-0005-0000-0000-0000AA040000}"/>
    <cellStyle name="Moneda 3 5 15" xfId="1108" xr:uid="{00000000-0005-0000-0000-0000AB040000}"/>
    <cellStyle name="Moneda 3 5 16" xfId="1109" xr:uid="{00000000-0005-0000-0000-0000AC040000}"/>
    <cellStyle name="Moneda 3 5 17" xfId="1110" xr:uid="{00000000-0005-0000-0000-0000AD040000}"/>
    <cellStyle name="Moneda 3 5 18" xfId="1111" xr:uid="{00000000-0005-0000-0000-0000AE040000}"/>
    <cellStyle name="Moneda 3 5 19" xfId="1112" xr:uid="{00000000-0005-0000-0000-0000AF040000}"/>
    <cellStyle name="Moneda 3 5 2" xfId="1113" xr:uid="{00000000-0005-0000-0000-0000B0040000}"/>
    <cellStyle name="Moneda 3 5 2 2" xfId="1114" xr:uid="{00000000-0005-0000-0000-0000B1040000}"/>
    <cellStyle name="Moneda 3 5 20" xfId="1115" xr:uid="{00000000-0005-0000-0000-0000B2040000}"/>
    <cellStyle name="Moneda 3 5 21" xfId="1116" xr:uid="{00000000-0005-0000-0000-0000B3040000}"/>
    <cellStyle name="Moneda 3 5 22" xfId="1117" xr:uid="{00000000-0005-0000-0000-0000B4040000}"/>
    <cellStyle name="Moneda 3 5 23" xfId="1118" xr:uid="{00000000-0005-0000-0000-0000B5040000}"/>
    <cellStyle name="Moneda 3 5 24" xfId="1119" xr:uid="{00000000-0005-0000-0000-0000B6040000}"/>
    <cellStyle name="Moneda 3 5 25" xfId="1120" xr:uid="{00000000-0005-0000-0000-0000B7040000}"/>
    <cellStyle name="Moneda 3 5 26" xfId="1121" xr:uid="{00000000-0005-0000-0000-0000B8040000}"/>
    <cellStyle name="Moneda 3 5 27" xfId="1122" xr:uid="{00000000-0005-0000-0000-0000B9040000}"/>
    <cellStyle name="Moneda 3 5 28" xfId="1123" xr:uid="{00000000-0005-0000-0000-0000BA040000}"/>
    <cellStyle name="Moneda 3 5 29" xfId="1124" xr:uid="{00000000-0005-0000-0000-0000BB040000}"/>
    <cellStyle name="Moneda 3 5 3" xfId="1125" xr:uid="{00000000-0005-0000-0000-0000BC040000}"/>
    <cellStyle name="Moneda 3 5 30" xfId="1126" xr:uid="{00000000-0005-0000-0000-0000BD040000}"/>
    <cellStyle name="Moneda 3 5 31" xfId="1127" xr:uid="{00000000-0005-0000-0000-0000BE040000}"/>
    <cellStyle name="Moneda 3 5 32" xfId="1128" xr:uid="{00000000-0005-0000-0000-0000BF040000}"/>
    <cellStyle name="Moneda 3 5 33" xfId="1962" xr:uid="{00000000-0005-0000-0000-0000C0040000}"/>
    <cellStyle name="Moneda 3 5 4" xfId="1129" xr:uid="{00000000-0005-0000-0000-0000C1040000}"/>
    <cellStyle name="Moneda 3 5 5" xfId="1130" xr:uid="{00000000-0005-0000-0000-0000C2040000}"/>
    <cellStyle name="Moneda 3 5 6" xfId="1131" xr:uid="{00000000-0005-0000-0000-0000C3040000}"/>
    <cellStyle name="Moneda 3 5 7" xfId="1132" xr:uid="{00000000-0005-0000-0000-0000C4040000}"/>
    <cellStyle name="Moneda 3 5 8" xfId="1133" xr:uid="{00000000-0005-0000-0000-0000C5040000}"/>
    <cellStyle name="Moneda 3 5 9" xfId="1134" xr:uid="{00000000-0005-0000-0000-0000C6040000}"/>
    <cellStyle name="Moneda 3 50" xfId="1135" xr:uid="{00000000-0005-0000-0000-0000C7040000}"/>
    <cellStyle name="Moneda 3 51" xfId="1136" xr:uid="{00000000-0005-0000-0000-0000C8040000}"/>
    <cellStyle name="Moneda 3 52" xfId="1137" xr:uid="{00000000-0005-0000-0000-0000C9040000}"/>
    <cellStyle name="Moneda 3 53" xfId="1138" xr:uid="{00000000-0005-0000-0000-0000CA040000}"/>
    <cellStyle name="Moneda 3 54" xfId="1139" xr:uid="{00000000-0005-0000-0000-0000CB040000}"/>
    <cellStyle name="Moneda 3 55" xfId="1140" xr:uid="{00000000-0005-0000-0000-0000CC040000}"/>
    <cellStyle name="Moneda 3 56" xfId="1141" xr:uid="{00000000-0005-0000-0000-0000CD040000}"/>
    <cellStyle name="Moneda 3 57" xfId="1142" xr:uid="{00000000-0005-0000-0000-0000CE040000}"/>
    <cellStyle name="Moneda 3 58" xfId="1143" xr:uid="{00000000-0005-0000-0000-0000CF040000}"/>
    <cellStyle name="Moneda 3 59" xfId="1144" xr:uid="{00000000-0005-0000-0000-0000D0040000}"/>
    <cellStyle name="Moneda 3 6" xfId="1145" xr:uid="{00000000-0005-0000-0000-0000D1040000}"/>
    <cellStyle name="Moneda 3 6 2" xfId="1146" xr:uid="{00000000-0005-0000-0000-0000D2040000}"/>
    <cellStyle name="Moneda 3 6 3" xfId="1147" xr:uid="{00000000-0005-0000-0000-0000D3040000}"/>
    <cellStyle name="Moneda 3 6 4" xfId="1148" xr:uid="{00000000-0005-0000-0000-0000D4040000}"/>
    <cellStyle name="Moneda 3 60" xfId="1149" xr:uid="{00000000-0005-0000-0000-0000D5040000}"/>
    <cellStyle name="Moneda 3 61" xfId="1150" xr:uid="{00000000-0005-0000-0000-0000D6040000}"/>
    <cellStyle name="Moneda 3 62" xfId="1151" xr:uid="{00000000-0005-0000-0000-0000D7040000}"/>
    <cellStyle name="Moneda 3 63" xfId="1152" xr:uid="{00000000-0005-0000-0000-0000D8040000}"/>
    <cellStyle name="Moneda 3 64" xfId="1153" xr:uid="{00000000-0005-0000-0000-0000D9040000}"/>
    <cellStyle name="Moneda 3 65" xfId="1154" xr:uid="{00000000-0005-0000-0000-0000DA040000}"/>
    <cellStyle name="Moneda 3 66" xfId="1155" xr:uid="{00000000-0005-0000-0000-0000DB040000}"/>
    <cellStyle name="Moneda 3 67" xfId="1156" xr:uid="{00000000-0005-0000-0000-0000DC040000}"/>
    <cellStyle name="Moneda 3 68" xfId="1157" xr:uid="{00000000-0005-0000-0000-0000DD040000}"/>
    <cellStyle name="Moneda 3 69" xfId="1963" xr:uid="{00000000-0005-0000-0000-0000DE040000}"/>
    <cellStyle name="Moneda 3 7" xfId="1158" xr:uid="{00000000-0005-0000-0000-0000DF040000}"/>
    <cellStyle name="Moneda 3 7 2" xfId="1159" xr:uid="{00000000-0005-0000-0000-0000E0040000}"/>
    <cellStyle name="Moneda 3 70" xfId="1956" xr:uid="{00000000-0005-0000-0000-0000E1040000}"/>
    <cellStyle name="Moneda 3 8" xfId="1160" xr:uid="{00000000-0005-0000-0000-0000E2040000}"/>
    <cellStyle name="Moneda 3 9" xfId="1161" xr:uid="{00000000-0005-0000-0000-0000E3040000}"/>
    <cellStyle name="Moneda 4" xfId="1162" xr:uid="{00000000-0005-0000-0000-0000E4040000}"/>
    <cellStyle name="Moneda 4 10" xfId="1163" xr:uid="{00000000-0005-0000-0000-0000E5040000}"/>
    <cellStyle name="Moneda 4 11" xfId="1164" xr:uid="{00000000-0005-0000-0000-0000E6040000}"/>
    <cellStyle name="Moneda 4 12" xfId="1165" xr:uid="{00000000-0005-0000-0000-0000E7040000}"/>
    <cellStyle name="Moneda 4 13" xfId="1166" xr:uid="{00000000-0005-0000-0000-0000E8040000}"/>
    <cellStyle name="Moneda 4 14" xfId="1167" xr:uid="{00000000-0005-0000-0000-0000E9040000}"/>
    <cellStyle name="Moneda 4 15" xfId="1168" xr:uid="{00000000-0005-0000-0000-0000EA040000}"/>
    <cellStyle name="Moneda 4 16" xfId="1169" xr:uid="{00000000-0005-0000-0000-0000EB040000}"/>
    <cellStyle name="Moneda 4 17" xfId="1170" xr:uid="{00000000-0005-0000-0000-0000EC040000}"/>
    <cellStyle name="Moneda 4 18" xfId="1171" xr:uid="{00000000-0005-0000-0000-0000ED040000}"/>
    <cellStyle name="Moneda 4 19" xfId="1172" xr:uid="{00000000-0005-0000-0000-0000EE040000}"/>
    <cellStyle name="Moneda 4 2" xfId="1173" xr:uid="{00000000-0005-0000-0000-0000EF040000}"/>
    <cellStyle name="Moneda 4 2 10" xfId="1174" xr:uid="{00000000-0005-0000-0000-0000F0040000}"/>
    <cellStyle name="Moneda 4 2 11" xfId="1175" xr:uid="{00000000-0005-0000-0000-0000F1040000}"/>
    <cellStyle name="Moneda 4 2 12" xfId="1176" xr:uid="{00000000-0005-0000-0000-0000F2040000}"/>
    <cellStyle name="Moneda 4 2 13" xfId="1177" xr:uid="{00000000-0005-0000-0000-0000F3040000}"/>
    <cellStyle name="Moneda 4 2 14" xfId="1178" xr:uid="{00000000-0005-0000-0000-0000F4040000}"/>
    <cellStyle name="Moneda 4 2 15" xfId="1179" xr:uid="{00000000-0005-0000-0000-0000F5040000}"/>
    <cellStyle name="Moneda 4 2 16" xfId="1180" xr:uid="{00000000-0005-0000-0000-0000F6040000}"/>
    <cellStyle name="Moneda 4 2 17" xfId="1181" xr:uid="{00000000-0005-0000-0000-0000F7040000}"/>
    <cellStyle name="Moneda 4 2 18" xfId="1182" xr:uid="{00000000-0005-0000-0000-0000F8040000}"/>
    <cellStyle name="Moneda 4 2 19" xfId="1183" xr:uid="{00000000-0005-0000-0000-0000F9040000}"/>
    <cellStyle name="Moneda 4 2 2" xfId="1184" xr:uid="{00000000-0005-0000-0000-0000FA040000}"/>
    <cellStyle name="Moneda 4 2 20" xfId="1185" xr:uid="{00000000-0005-0000-0000-0000FB040000}"/>
    <cellStyle name="Moneda 4 2 21" xfId="1186" xr:uid="{00000000-0005-0000-0000-0000FC040000}"/>
    <cellStyle name="Moneda 4 2 22" xfId="1187" xr:uid="{00000000-0005-0000-0000-0000FD040000}"/>
    <cellStyle name="Moneda 4 2 23" xfId="1188" xr:uid="{00000000-0005-0000-0000-0000FE040000}"/>
    <cellStyle name="Moneda 4 2 24" xfId="1189" xr:uid="{00000000-0005-0000-0000-0000FF040000}"/>
    <cellStyle name="Moneda 4 2 25" xfId="1190" xr:uid="{00000000-0005-0000-0000-000000050000}"/>
    <cellStyle name="Moneda 4 2 26" xfId="1191" xr:uid="{00000000-0005-0000-0000-000001050000}"/>
    <cellStyle name="Moneda 4 2 27" xfId="1192" xr:uid="{00000000-0005-0000-0000-000002050000}"/>
    <cellStyle name="Moneda 4 2 28" xfId="1193" xr:uid="{00000000-0005-0000-0000-000003050000}"/>
    <cellStyle name="Moneda 4 2 29" xfId="1194" xr:uid="{00000000-0005-0000-0000-000004050000}"/>
    <cellStyle name="Moneda 4 2 3" xfId="1195" xr:uid="{00000000-0005-0000-0000-000005050000}"/>
    <cellStyle name="Moneda 4 2 30" xfId="1196" xr:uid="{00000000-0005-0000-0000-000006050000}"/>
    <cellStyle name="Moneda 4 2 31" xfId="1197" xr:uid="{00000000-0005-0000-0000-000007050000}"/>
    <cellStyle name="Moneda 4 2 32" xfId="1198" xr:uid="{00000000-0005-0000-0000-000008050000}"/>
    <cellStyle name="Moneda 4 2 33" xfId="1199" xr:uid="{00000000-0005-0000-0000-000009050000}"/>
    <cellStyle name="Moneda 4 2 34" xfId="1200" xr:uid="{00000000-0005-0000-0000-00000A050000}"/>
    <cellStyle name="Moneda 4 2 35" xfId="1201" xr:uid="{00000000-0005-0000-0000-00000B050000}"/>
    <cellStyle name="Moneda 4 2 36" xfId="1202" xr:uid="{00000000-0005-0000-0000-00000C050000}"/>
    <cellStyle name="Moneda 4 2 37" xfId="1203" xr:uid="{00000000-0005-0000-0000-00000D050000}"/>
    <cellStyle name="Moneda 4 2 38" xfId="1204" xr:uid="{00000000-0005-0000-0000-00000E050000}"/>
    <cellStyle name="Moneda 4 2 39" xfId="1205" xr:uid="{00000000-0005-0000-0000-00000F050000}"/>
    <cellStyle name="Moneda 4 2 4" xfId="1206" xr:uid="{00000000-0005-0000-0000-000010050000}"/>
    <cellStyle name="Moneda 4 2 40" xfId="1207" xr:uid="{00000000-0005-0000-0000-000011050000}"/>
    <cellStyle name="Moneda 4 2 41" xfId="1208" xr:uid="{00000000-0005-0000-0000-000012050000}"/>
    <cellStyle name="Moneda 4 2 42" xfId="1209" xr:uid="{00000000-0005-0000-0000-000013050000}"/>
    <cellStyle name="Moneda 4 2 43" xfId="1210" xr:uid="{00000000-0005-0000-0000-000014050000}"/>
    <cellStyle name="Moneda 4 2 44" xfId="1211" xr:uid="{00000000-0005-0000-0000-000015050000}"/>
    <cellStyle name="Moneda 4 2 45" xfId="1212" xr:uid="{00000000-0005-0000-0000-000016050000}"/>
    <cellStyle name="Moneda 4 2 46" xfId="1213" xr:uid="{00000000-0005-0000-0000-000017050000}"/>
    <cellStyle name="Moneda 4 2 47" xfId="1214" xr:uid="{00000000-0005-0000-0000-000018050000}"/>
    <cellStyle name="Moneda 4 2 48" xfId="1215" xr:uid="{00000000-0005-0000-0000-000019050000}"/>
    <cellStyle name="Moneda 4 2 49" xfId="1216" xr:uid="{00000000-0005-0000-0000-00001A050000}"/>
    <cellStyle name="Moneda 4 2 5" xfId="1217" xr:uid="{00000000-0005-0000-0000-00001B050000}"/>
    <cellStyle name="Moneda 4 2 50" xfId="1218" xr:uid="{00000000-0005-0000-0000-00001C050000}"/>
    <cellStyle name="Moneda 4 2 51" xfId="1219" xr:uid="{00000000-0005-0000-0000-00001D050000}"/>
    <cellStyle name="Moneda 4 2 52" xfId="1220" xr:uid="{00000000-0005-0000-0000-00001E050000}"/>
    <cellStyle name="Moneda 4 2 53" xfId="1221" xr:uid="{00000000-0005-0000-0000-00001F050000}"/>
    <cellStyle name="Moneda 4 2 54" xfId="1222" xr:uid="{00000000-0005-0000-0000-000020050000}"/>
    <cellStyle name="Moneda 4 2 55" xfId="1223" xr:uid="{00000000-0005-0000-0000-000021050000}"/>
    <cellStyle name="Moneda 4 2 56" xfId="1224" xr:uid="{00000000-0005-0000-0000-000022050000}"/>
    <cellStyle name="Moneda 4 2 57" xfId="1225" xr:uid="{00000000-0005-0000-0000-000023050000}"/>
    <cellStyle name="Moneda 4 2 58" xfId="1226" xr:uid="{00000000-0005-0000-0000-000024050000}"/>
    <cellStyle name="Moneda 4 2 59" xfId="1227" xr:uid="{00000000-0005-0000-0000-000025050000}"/>
    <cellStyle name="Moneda 4 2 6" xfId="1228" xr:uid="{00000000-0005-0000-0000-000026050000}"/>
    <cellStyle name="Moneda 4 2 60" xfId="1229" xr:uid="{00000000-0005-0000-0000-000027050000}"/>
    <cellStyle name="Moneda 4 2 61" xfId="1230" xr:uid="{00000000-0005-0000-0000-000028050000}"/>
    <cellStyle name="Moneda 4 2 62" xfId="1231" xr:uid="{00000000-0005-0000-0000-000029050000}"/>
    <cellStyle name="Moneda 4 2 63" xfId="1232" xr:uid="{00000000-0005-0000-0000-00002A050000}"/>
    <cellStyle name="Moneda 4 2 64" xfId="1233" xr:uid="{00000000-0005-0000-0000-00002B050000}"/>
    <cellStyle name="Moneda 4 2 65" xfId="1965" xr:uid="{00000000-0005-0000-0000-00002C050000}"/>
    <cellStyle name="Moneda 4 2 7" xfId="1234" xr:uid="{00000000-0005-0000-0000-00002D050000}"/>
    <cellStyle name="Moneda 4 2 8" xfId="1235" xr:uid="{00000000-0005-0000-0000-00002E050000}"/>
    <cellStyle name="Moneda 4 2 9" xfId="1236" xr:uid="{00000000-0005-0000-0000-00002F050000}"/>
    <cellStyle name="Moneda 4 20" xfId="1237" xr:uid="{00000000-0005-0000-0000-000030050000}"/>
    <cellStyle name="Moneda 4 21" xfId="1238" xr:uid="{00000000-0005-0000-0000-000031050000}"/>
    <cellStyle name="Moneda 4 22" xfId="1239" xr:uid="{00000000-0005-0000-0000-000032050000}"/>
    <cellStyle name="Moneda 4 23" xfId="1240" xr:uid="{00000000-0005-0000-0000-000033050000}"/>
    <cellStyle name="Moneda 4 24" xfId="1241" xr:uid="{00000000-0005-0000-0000-000034050000}"/>
    <cellStyle name="Moneda 4 25" xfId="1242" xr:uid="{00000000-0005-0000-0000-000035050000}"/>
    <cellStyle name="Moneda 4 26" xfId="1243" xr:uid="{00000000-0005-0000-0000-000036050000}"/>
    <cellStyle name="Moneda 4 27" xfId="1244" xr:uid="{00000000-0005-0000-0000-000037050000}"/>
    <cellStyle name="Moneda 4 28" xfId="1245" xr:uid="{00000000-0005-0000-0000-000038050000}"/>
    <cellStyle name="Moneda 4 29" xfId="1246" xr:uid="{00000000-0005-0000-0000-000039050000}"/>
    <cellStyle name="Moneda 4 3" xfId="1247" xr:uid="{00000000-0005-0000-0000-00003A050000}"/>
    <cellStyle name="Moneda 4 3 10" xfId="1248" xr:uid="{00000000-0005-0000-0000-00003B050000}"/>
    <cellStyle name="Moneda 4 3 11" xfId="1249" xr:uid="{00000000-0005-0000-0000-00003C050000}"/>
    <cellStyle name="Moneda 4 3 12" xfId="1250" xr:uid="{00000000-0005-0000-0000-00003D050000}"/>
    <cellStyle name="Moneda 4 3 13" xfId="1251" xr:uid="{00000000-0005-0000-0000-00003E050000}"/>
    <cellStyle name="Moneda 4 3 14" xfId="1252" xr:uid="{00000000-0005-0000-0000-00003F050000}"/>
    <cellStyle name="Moneda 4 3 15" xfId="1253" xr:uid="{00000000-0005-0000-0000-000040050000}"/>
    <cellStyle name="Moneda 4 3 16" xfId="1254" xr:uid="{00000000-0005-0000-0000-000041050000}"/>
    <cellStyle name="Moneda 4 3 17" xfId="1255" xr:uid="{00000000-0005-0000-0000-000042050000}"/>
    <cellStyle name="Moneda 4 3 18" xfId="1256" xr:uid="{00000000-0005-0000-0000-000043050000}"/>
    <cellStyle name="Moneda 4 3 19" xfId="1257" xr:uid="{00000000-0005-0000-0000-000044050000}"/>
    <cellStyle name="Moneda 4 3 2" xfId="1258" xr:uid="{00000000-0005-0000-0000-000045050000}"/>
    <cellStyle name="Moneda 4 3 20" xfId="1259" xr:uid="{00000000-0005-0000-0000-000046050000}"/>
    <cellStyle name="Moneda 4 3 21" xfId="1260" xr:uid="{00000000-0005-0000-0000-000047050000}"/>
    <cellStyle name="Moneda 4 3 22" xfId="1261" xr:uid="{00000000-0005-0000-0000-000048050000}"/>
    <cellStyle name="Moneda 4 3 23" xfId="1262" xr:uid="{00000000-0005-0000-0000-000049050000}"/>
    <cellStyle name="Moneda 4 3 24" xfId="1263" xr:uid="{00000000-0005-0000-0000-00004A050000}"/>
    <cellStyle name="Moneda 4 3 25" xfId="1264" xr:uid="{00000000-0005-0000-0000-00004B050000}"/>
    <cellStyle name="Moneda 4 3 26" xfId="1265" xr:uid="{00000000-0005-0000-0000-00004C050000}"/>
    <cellStyle name="Moneda 4 3 27" xfId="1266" xr:uid="{00000000-0005-0000-0000-00004D050000}"/>
    <cellStyle name="Moneda 4 3 28" xfId="1267" xr:uid="{00000000-0005-0000-0000-00004E050000}"/>
    <cellStyle name="Moneda 4 3 29" xfId="1268" xr:uid="{00000000-0005-0000-0000-00004F050000}"/>
    <cellStyle name="Moneda 4 3 3" xfId="1269" xr:uid="{00000000-0005-0000-0000-000050050000}"/>
    <cellStyle name="Moneda 4 3 30" xfId="1270" xr:uid="{00000000-0005-0000-0000-000051050000}"/>
    <cellStyle name="Moneda 4 3 31" xfId="1271" xr:uid="{00000000-0005-0000-0000-000052050000}"/>
    <cellStyle name="Moneda 4 3 32" xfId="1272" xr:uid="{00000000-0005-0000-0000-000053050000}"/>
    <cellStyle name="Moneda 4 3 33" xfId="1273" xr:uid="{00000000-0005-0000-0000-000054050000}"/>
    <cellStyle name="Moneda 4 3 34" xfId="1274" xr:uid="{00000000-0005-0000-0000-000055050000}"/>
    <cellStyle name="Moneda 4 3 35" xfId="1275" xr:uid="{00000000-0005-0000-0000-000056050000}"/>
    <cellStyle name="Moneda 4 3 36" xfId="1276" xr:uid="{00000000-0005-0000-0000-000057050000}"/>
    <cellStyle name="Moneda 4 3 37" xfId="1277" xr:uid="{00000000-0005-0000-0000-000058050000}"/>
    <cellStyle name="Moneda 4 3 38" xfId="1278" xr:uid="{00000000-0005-0000-0000-000059050000}"/>
    <cellStyle name="Moneda 4 3 39" xfId="1279" xr:uid="{00000000-0005-0000-0000-00005A050000}"/>
    <cellStyle name="Moneda 4 3 4" xfId="1280" xr:uid="{00000000-0005-0000-0000-00005B050000}"/>
    <cellStyle name="Moneda 4 3 40" xfId="1281" xr:uid="{00000000-0005-0000-0000-00005C050000}"/>
    <cellStyle name="Moneda 4 3 41" xfId="1282" xr:uid="{00000000-0005-0000-0000-00005D050000}"/>
    <cellStyle name="Moneda 4 3 42" xfId="1283" xr:uid="{00000000-0005-0000-0000-00005E050000}"/>
    <cellStyle name="Moneda 4 3 43" xfId="1284" xr:uid="{00000000-0005-0000-0000-00005F050000}"/>
    <cellStyle name="Moneda 4 3 44" xfId="1285" xr:uid="{00000000-0005-0000-0000-000060050000}"/>
    <cellStyle name="Moneda 4 3 45" xfId="1286" xr:uid="{00000000-0005-0000-0000-000061050000}"/>
    <cellStyle name="Moneda 4 3 46" xfId="1287" xr:uid="{00000000-0005-0000-0000-000062050000}"/>
    <cellStyle name="Moneda 4 3 47" xfId="1288" xr:uid="{00000000-0005-0000-0000-000063050000}"/>
    <cellStyle name="Moneda 4 3 48" xfId="1289" xr:uid="{00000000-0005-0000-0000-000064050000}"/>
    <cellStyle name="Moneda 4 3 49" xfId="1290" xr:uid="{00000000-0005-0000-0000-000065050000}"/>
    <cellStyle name="Moneda 4 3 5" xfId="1291" xr:uid="{00000000-0005-0000-0000-000066050000}"/>
    <cellStyle name="Moneda 4 3 50" xfId="1292" xr:uid="{00000000-0005-0000-0000-000067050000}"/>
    <cellStyle name="Moneda 4 3 51" xfId="1293" xr:uid="{00000000-0005-0000-0000-000068050000}"/>
    <cellStyle name="Moneda 4 3 52" xfId="1294" xr:uid="{00000000-0005-0000-0000-000069050000}"/>
    <cellStyle name="Moneda 4 3 53" xfId="1295" xr:uid="{00000000-0005-0000-0000-00006A050000}"/>
    <cellStyle name="Moneda 4 3 54" xfId="1296" xr:uid="{00000000-0005-0000-0000-00006B050000}"/>
    <cellStyle name="Moneda 4 3 55" xfId="1297" xr:uid="{00000000-0005-0000-0000-00006C050000}"/>
    <cellStyle name="Moneda 4 3 56" xfId="1298" xr:uid="{00000000-0005-0000-0000-00006D050000}"/>
    <cellStyle name="Moneda 4 3 57" xfId="1299" xr:uid="{00000000-0005-0000-0000-00006E050000}"/>
    <cellStyle name="Moneda 4 3 58" xfId="1300" xr:uid="{00000000-0005-0000-0000-00006F050000}"/>
    <cellStyle name="Moneda 4 3 59" xfId="1301" xr:uid="{00000000-0005-0000-0000-000070050000}"/>
    <cellStyle name="Moneda 4 3 6" xfId="1302" xr:uid="{00000000-0005-0000-0000-000071050000}"/>
    <cellStyle name="Moneda 4 3 60" xfId="1303" xr:uid="{00000000-0005-0000-0000-000072050000}"/>
    <cellStyle name="Moneda 4 3 61" xfId="1304" xr:uid="{00000000-0005-0000-0000-000073050000}"/>
    <cellStyle name="Moneda 4 3 62" xfId="1305" xr:uid="{00000000-0005-0000-0000-000074050000}"/>
    <cellStyle name="Moneda 4 3 63" xfId="1306" xr:uid="{00000000-0005-0000-0000-000075050000}"/>
    <cellStyle name="Moneda 4 3 64" xfId="1307" xr:uid="{00000000-0005-0000-0000-000076050000}"/>
    <cellStyle name="Moneda 4 3 65" xfId="1966" xr:uid="{00000000-0005-0000-0000-000077050000}"/>
    <cellStyle name="Moneda 4 3 7" xfId="1308" xr:uid="{00000000-0005-0000-0000-000078050000}"/>
    <cellStyle name="Moneda 4 3 8" xfId="1309" xr:uid="{00000000-0005-0000-0000-000079050000}"/>
    <cellStyle name="Moneda 4 3 9" xfId="1310" xr:uid="{00000000-0005-0000-0000-00007A050000}"/>
    <cellStyle name="Moneda 4 30" xfId="1311" xr:uid="{00000000-0005-0000-0000-00007B050000}"/>
    <cellStyle name="Moneda 4 31" xfId="1312" xr:uid="{00000000-0005-0000-0000-00007C050000}"/>
    <cellStyle name="Moneda 4 32" xfId="1313" xr:uid="{00000000-0005-0000-0000-00007D050000}"/>
    <cellStyle name="Moneda 4 33" xfId="1314" xr:uid="{00000000-0005-0000-0000-00007E050000}"/>
    <cellStyle name="Moneda 4 34" xfId="1315" xr:uid="{00000000-0005-0000-0000-00007F050000}"/>
    <cellStyle name="Moneda 4 35" xfId="1316" xr:uid="{00000000-0005-0000-0000-000080050000}"/>
    <cellStyle name="Moneda 4 36" xfId="1317" xr:uid="{00000000-0005-0000-0000-000081050000}"/>
    <cellStyle name="Moneda 4 37" xfId="1318" xr:uid="{00000000-0005-0000-0000-000082050000}"/>
    <cellStyle name="Moneda 4 38" xfId="1319" xr:uid="{00000000-0005-0000-0000-000083050000}"/>
    <cellStyle name="Moneda 4 39" xfId="1320" xr:uid="{00000000-0005-0000-0000-000084050000}"/>
    <cellStyle name="Moneda 4 4" xfId="1321" xr:uid="{00000000-0005-0000-0000-000085050000}"/>
    <cellStyle name="Moneda 4 4 10" xfId="1322" xr:uid="{00000000-0005-0000-0000-000086050000}"/>
    <cellStyle name="Moneda 4 4 11" xfId="1323" xr:uid="{00000000-0005-0000-0000-000087050000}"/>
    <cellStyle name="Moneda 4 4 12" xfId="1324" xr:uid="{00000000-0005-0000-0000-000088050000}"/>
    <cellStyle name="Moneda 4 4 13" xfId="1325" xr:uid="{00000000-0005-0000-0000-000089050000}"/>
    <cellStyle name="Moneda 4 4 14" xfId="1326" xr:uid="{00000000-0005-0000-0000-00008A050000}"/>
    <cellStyle name="Moneda 4 4 15" xfId="1327" xr:uid="{00000000-0005-0000-0000-00008B050000}"/>
    <cellStyle name="Moneda 4 4 16" xfId="1328" xr:uid="{00000000-0005-0000-0000-00008C050000}"/>
    <cellStyle name="Moneda 4 4 17" xfId="1329" xr:uid="{00000000-0005-0000-0000-00008D050000}"/>
    <cellStyle name="Moneda 4 4 18" xfId="1330" xr:uid="{00000000-0005-0000-0000-00008E050000}"/>
    <cellStyle name="Moneda 4 4 19" xfId="1331" xr:uid="{00000000-0005-0000-0000-00008F050000}"/>
    <cellStyle name="Moneda 4 4 2" xfId="1332" xr:uid="{00000000-0005-0000-0000-000090050000}"/>
    <cellStyle name="Moneda 4 4 20" xfId="1333" xr:uid="{00000000-0005-0000-0000-000091050000}"/>
    <cellStyle name="Moneda 4 4 21" xfId="1334" xr:uid="{00000000-0005-0000-0000-000092050000}"/>
    <cellStyle name="Moneda 4 4 22" xfId="1335" xr:uid="{00000000-0005-0000-0000-000093050000}"/>
    <cellStyle name="Moneda 4 4 23" xfId="1336" xr:uid="{00000000-0005-0000-0000-000094050000}"/>
    <cellStyle name="Moneda 4 4 24" xfId="1337" xr:uid="{00000000-0005-0000-0000-000095050000}"/>
    <cellStyle name="Moneda 4 4 25" xfId="1338" xr:uid="{00000000-0005-0000-0000-000096050000}"/>
    <cellStyle name="Moneda 4 4 26" xfId="1339" xr:uid="{00000000-0005-0000-0000-000097050000}"/>
    <cellStyle name="Moneda 4 4 27" xfId="1340" xr:uid="{00000000-0005-0000-0000-000098050000}"/>
    <cellStyle name="Moneda 4 4 28" xfId="1341" xr:uid="{00000000-0005-0000-0000-000099050000}"/>
    <cellStyle name="Moneda 4 4 29" xfId="1342" xr:uid="{00000000-0005-0000-0000-00009A050000}"/>
    <cellStyle name="Moneda 4 4 3" xfId="1343" xr:uid="{00000000-0005-0000-0000-00009B050000}"/>
    <cellStyle name="Moneda 4 4 30" xfId="1344" xr:uid="{00000000-0005-0000-0000-00009C050000}"/>
    <cellStyle name="Moneda 4 4 31" xfId="1345" xr:uid="{00000000-0005-0000-0000-00009D050000}"/>
    <cellStyle name="Moneda 4 4 32" xfId="1346" xr:uid="{00000000-0005-0000-0000-00009E050000}"/>
    <cellStyle name="Moneda 4 4 33" xfId="1347" xr:uid="{00000000-0005-0000-0000-00009F050000}"/>
    <cellStyle name="Moneda 4 4 34" xfId="1348" xr:uid="{00000000-0005-0000-0000-0000A0050000}"/>
    <cellStyle name="Moneda 4 4 35" xfId="1349" xr:uid="{00000000-0005-0000-0000-0000A1050000}"/>
    <cellStyle name="Moneda 4 4 36" xfId="1350" xr:uid="{00000000-0005-0000-0000-0000A2050000}"/>
    <cellStyle name="Moneda 4 4 37" xfId="1351" xr:uid="{00000000-0005-0000-0000-0000A3050000}"/>
    <cellStyle name="Moneda 4 4 38" xfId="1352" xr:uid="{00000000-0005-0000-0000-0000A4050000}"/>
    <cellStyle name="Moneda 4 4 39" xfId="1353" xr:uid="{00000000-0005-0000-0000-0000A5050000}"/>
    <cellStyle name="Moneda 4 4 4" xfId="1354" xr:uid="{00000000-0005-0000-0000-0000A6050000}"/>
    <cellStyle name="Moneda 4 4 40" xfId="1355" xr:uid="{00000000-0005-0000-0000-0000A7050000}"/>
    <cellStyle name="Moneda 4 4 41" xfId="1356" xr:uid="{00000000-0005-0000-0000-0000A8050000}"/>
    <cellStyle name="Moneda 4 4 42" xfId="1357" xr:uid="{00000000-0005-0000-0000-0000A9050000}"/>
    <cellStyle name="Moneda 4 4 43" xfId="1358" xr:uid="{00000000-0005-0000-0000-0000AA050000}"/>
    <cellStyle name="Moneda 4 4 44" xfId="1359" xr:uid="{00000000-0005-0000-0000-0000AB050000}"/>
    <cellStyle name="Moneda 4 4 45" xfId="1360" xr:uid="{00000000-0005-0000-0000-0000AC050000}"/>
    <cellStyle name="Moneda 4 4 46" xfId="1361" xr:uid="{00000000-0005-0000-0000-0000AD050000}"/>
    <cellStyle name="Moneda 4 4 47" xfId="1362" xr:uid="{00000000-0005-0000-0000-0000AE050000}"/>
    <cellStyle name="Moneda 4 4 48" xfId="1363" xr:uid="{00000000-0005-0000-0000-0000AF050000}"/>
    <cellStyle name="Moneda 4 4 49" xfId="1364" xr:uid="{00000000-0005-0000-0000-0000B0050000}"/>
    <cellStyle name="Moneda 4 4 5" xfId="1365" xr:uid="{00000000-0005-0000-0000-0000B1050000}"/>
    <cellStyle name="Moneda 4 4 50" xfId="1366" xr:uid="{00000000-0005-0000-0000-0000B2050000}"/>
    <cellStyle name="Moneda 4 4 51" xfId="1367" xr:uid="{00000000-0005-0000-0000-0000B3050000}"/>
    <cellStyle name="Moneda 4 4 52" xfId="1368" xr:uid="{00000000-0005-0000-0000-0000B4050000}"/>
    <cellStyle name="Moneda 4 4 53" xfId="1369" xr:uid="{00000000-0005-0000-0000-0000B5050000}"/>
    <cellStyle name="Moneda 4 4 54" xfId="1370" xr:uid="{00000000-0005-0000-0000-0000B6050000}"/>
    <cellStyle name="Moneda 4 4 55" xfId="1371" xr:uid="{00000000-0005-0000-0000-0000B7050000}"/>
    <cellStyle name="Moneda 4 4 56" xfId="1372" xr:uid="{00000000-0005-0000-0000-0000B8050000}"/>
    <cellStyle name="Moneda 4 4 57" xfId="1373" xr:uid="{00000000-0005-0000-0000-0000B9050000}"/>
    <cellStyle name="Moneda 4 4 58" xfId="1374" xr:uid="{00000000-0005-0000-0000-0000BA050000}"/>
    <cellStyle name="Moneda 4 4 59" xfId="1375" xr:uid="{00000000-0005-0000-0000-0000BB050000}"/>
    <cellStyle name="Moneda 4 4 6" xfId="1376" xr:uid="{00000000-0005-0000-0000-0000BC050000}"/>
    <cellStyle name="Moneda 4 4 60" xfId="1377" xr:uid="{00000000-0005-0000-0000-0000BD050000}"/>
    <cellStyle name="Moneda 4 4 61" xfId="1378" xr:uid="{00000000-0005-0000-0000-0000BE050000}"/>
    <cellStyle name="Moneda 4 4 62" xfId="1379" xr:uid="{00000000-0005-0000-0000-0000BF050000}"/>
    <cellStyle name="Moneda 4 4 63" xfId="1380" xr:uid="{00000000-0005-0000-0000-0000C0050000}"/>
    <cellStyle name="Moneda 4 4 64" xfId="1381" xr:uid="{00000000-0005-0000-0000-0000C1050000}"/>
    <cellStyle name="Moneda 4 4 65" xfId="1967" xr:uid="{00000000-0005-0000-0000-0000C2050000}"/>
    <cellStyle name="Moneda 4 4 7" xfId="1382" xr:uid="{00000000-0005-0000-0000-0000C3050000}"/>
    <cellStyle name="Moneda 4 4 8" xfId="1383" xr:uid="{00000000-0005-0000-0000-0000C4050000}"/>
    <cellStyle name="Moneda 4 4 9" xfId="1384" xr:uid="{00000000-0005-0000-0000-0000C5050000}"/>
    <cellStyle name="Moneda 4 40" xfId="1385" xr:uid="{00000000-0005-0000-0000-0000C6050000}"/>
    <cellStyle name="Moneda 4 41" xfId="1386" xr:uid="{00000000-0005-0000-0000-0000C7050000}"/>
    <cellStyle name="Moneda 4 42" xfId="1387" xr:uid="{00000000-0005-0000-0000-0000C8050000}"/>
    <cellStyle name="Moneda 4 43" xfId="1388" xr:uid="{00000000-0005-0000-0000-0000C9050000}"/>
    <cellStyle name="Moneda 4 44" xfId="1389" xr:uid="{00000000-0005-0000-0000-0000CA050000}"/>
    <cellStyle name="Moneda 4 45" xfId="1390" xr:uid="{00000000-0005-0000-0000-0000CB050000}"/>
    <cellStyle name="Moneda 4 46" xfId="1391" xr:uid="{00000000-0005-0000-0000-0000CC050000}"/>
    <cellStyle name="Moneda 4 47" xfId="1392" xr:uid="{00000000-0005-0000-0000-0000CD050000}"/>
    <cellStyle name="Moneda 4 48" xfId="1393" xr:uid="{00000000-0005-0000-0000-0000CE050000}"/>
    <cellStyle name="Moneda 4 49" xfId="1394" xr:uid="{00000000-0005-0000-0000-0000CF050000}"/>
    <cellStyle name="Moneda 4 5" xfId="1395" xr:uid="{00000000-0005-0000-0000-0000D0050000}"/>
    <cellStyle name="Moneda 4 5 10" xfId="1396" xr:uid="{00000000-0005-0000-0000-0000D1050000}"/>
    <cellStyle name="Moneda 4 5 11" xfId="1397" xr:uid="{00000000-0005-0000-0000-0000D2050000}"/>
    <cellStyle name="Moneda 4 5 12" xfId="1398" xr:uid="{00000000-0005-0000-0000-0000D3050000}"/>
    <cellStyle name="Moneda 4 5 13" xfId="1399" xr:uid="{00000000-0005-0000-0000-0000D4050000}"/>
    <cellStyle name="Moneda 4 5 14" xfId="1400" xr:uid="{00000000-0005-0000-0000-0000D5050000}"/>
    <cellStyle name="Moneda 4 5 15" xfId="1401" xr:uid="{00000000-0005-0000-0000-0000D6050000}"/>
    <cellStyle name="Moneda 4 5 16" xfId="1402" xr:uid="{00000000-0005-0000-0000-0000D7050000}"/>
    <cellStyle name="Moneda 4 5 17" xfId="1403" xr:uid="{00000000-0005-0000-0000-0000D8050000}"/>
    <cellStyle name="Moneda 4 5 18" xfId="1404" xr:uid="{00000000-0005-0000-0000-0000D9050000}"/>
    <cellStyle name="Moneda 4 5 19" xfId="1405" xr:uid="{00000000-0005-0000-0000-0000DA050000}"/>
    <cellStyle name="Moneda 4 5 2" xfId="1406" xr:uid="{00000000-0005-0000-0000-0000DB050000}"/>
    <cellStyle name="Moneda 4 5 2 2" xfId="1407" xr:uid="{00000000-0005-0000-0000-0000DC050000}"/>
    <cellStyle name="Moneda 4 5 20" xfId="1408" xr:uid="{00000000-0005-0000-0000-0000DD050000}"/>
    <cellStyle name="Moneda 4 5 21" xfId="1409" xr:uid="{00000000-0005-0000-0000-0000DE050000}"/>
    <cellStyle name="Moneda 4 5 22" xfId="1410" xr:uid="{00000000-0005-0000-0000-0000DF050000}"/>
    <cellStyle name="Moneda 4 5 23" xfId="1411" xr:uid="{00000000-0005-0000-0000-0000E0050000}"/>
    <cellStyle name="Moneda 4 5 24" xfId="1412" xr:uid="{00000000-0005-0000-0000-0000E1050000}"/>
    <cellStyle name="Moneda 4 5 25" xfId="1413" xr:uid="{00000000-0005-0000-0000-0000E2050000}"/>
    <cellStyle name="Moneda 4 5 26" xfId="1414" xr:uid="{00000000-0005-0000-0000-0000E3050000}"/>
    <cellStyle name="Moneda 4 5 27" xfId="1415" xr:uid="{00000000-0005-0000-0000-0000E4050000}"/>
    <cellStyle name="Moneda 4 5 28" xfId="1416" xr:uid="{00000000-0005-0000-0000-0000E5050000}"/>
    <cellStyle name="Moneda 4 5 29" xfId="1417" xr:uid="{00000000-0005-0000-0000-0000E6050000}"/>
    <cellStyle name="Moneda 4 5 3" xfId="1418" xr:uid="{00000000-0005-0000-0000-0000E7050000}"/>
    <cellStyle name="Moneda 4 5 30" xfId="1419" xr:uid="{00000000-0005-0000-0000-0000E8050000}"/>
    <cellStyle name="Moneda 4 5 31" xfId="1420" xr:uid="{00000000-0005-0000-0000-0000E9050000}"/>
    <cellStyle name="Moneda 4 5 32" xfId="1421" xr:uid="{00000000-0005-0000-0000-0000EA050000}"/>
    <cellStyle name="Moneda 4 5 33" xfId="1968" xr:uid="{00000000-0005-0000-0000-0000EB050000}"/>
    <cellStyle name="Moneda 4 5 4" xfId="1422" xr:uid="{00000000-0005-0000-0000-0000EC050000}"/>
    <cellStyle name="Moneda 4 5 5" xfId="1423" xr:uid="{00000000-0005-0000-0000-0000ED050000}"/>
    <cellStyle name="Moneda 4 5 6" xfId="1424" xr:uid="{00000000-0005-0000-0000-0000EE050000}"/>
    <cellStyle name="Moneda 4 5 7" xfId="1425" xr:uid="{00000000-0005-0000-0000-0000EF050000}"/>
    <cellStyle name="Moneda 4 5 8" xfId="1426" xr:uid="{00000000-0005-0000-0000-0000F0050000}"/>
    <cellStyle name="Moneda 4 5 9" xfId="1427" xr:uid="{00000000-0005-0000-0000-0000F1050000}"/>
    <cellStyle name="Moneda 4 50" xfId="1428" xr:uid="{00000000-0005-0000-0000-0000F2050000}"/>
    <cellStyle name="Moneda 4 51" xfId="1429" xr:uid="{00000000-0005-0000-0000-0000F3050000}"/>
    <cellStyle name="Moneda 4 52" xfId="1430" xr:uid="{00000000-0005-0000-0000-0000F4050000}"/>
    <cellStyle name="Moneda 4 53" xfId="1431" xr:uid="{00000000-0005-0000-0000-0000F5050000}"/>
    <cellStyle name="Moneda 4 54" xfId="1432" xr:uid="{00000000-0005-0000-0000-0000F6050000}"/>
    <cellStyle name="Moneda 4 55" xfId="1433" xr:uid="{00000000-0005-0000-0000-0000F7050000}"/>
    <cellStyle name="Moneda 4 56" xfId="1434" xr:uid="{00000000-0005-0000-0000-0000F8050000}"/>
    <cellStyle name="Moneda 4 57" xfId="1435" xr:uid="{00000000-0005-0000-0000-0000F9050000}"/>
    <cellStyle name="Moneda 4 58" xfId="1436" xr:uid="{00000000-0005-0000-0000-0000FA050000}"/>
    <cellStyle name="Moneda 4 59" xfId="1437" xr:uid="{00000000-0005-0000-0000-0000FB050000}"/>
    <cellStyle name="Moneda 4 6" xfId="1438" xr:uid="{00000000-0005-0000-0000-0000FC050000}"/>
    <cellStyle name="Moneda 4 6 2" xfId="1439" xr:uid="{00000000-0005-0000-0000-0000FD050000}"/>
    <cellStyle name="Moneda 4 6 3" xfId="1440" xr:uid="{00000000-0005-0000-0000-0000FE050000}"/>
    <cellStyle name="Moneda 4 60" xfId="1441" xr:uid="{00000000-0005-0000-0000-0000FF050000}"/>
    <cellStyle name="Moneda 4 61" xfId="1442" xr:uid="{00000000-0005-0000-0000-000000060000}"/>
    <cellStyle name="Moneda 4 62" xfId="1443" xr:uid="{00000000-0005-0000-0000-000001060000}"/>
    <cellStyle name="Moneda 4 63" xfId="1444" xr:uid="{00000000-0005-0000-0000-000002060000}"/>
    <cellStyle name="Moneda 4 64" xfId="1445" xr:uid="{00000000-0005-0000-0000-000003060000}"/>
    <cellStyle name="Moneda 4 65" xfId="1446" xr:uid="{00000000-0005-0000-0000-000004060000}"/>
    <cellStyle name="Moneda 4 66" xfId="1447" xr:uid="{00000000-0005-0000-0000-000005060000}"/>
    <cellStyle name="Moneda 4 67" xfId="1448" xr:uid="{00000000-0005-0000-0000-000006060000}"/>
    <cellStyle name="Moneda 4 68" xfId="1970" xr:uid="{00000000-0005-0000-0000-000007060000}"/>
    <cellStyle name="Moneda 4 69" xfId="1964" xr:uid="{00000000-0005-0000-0000-000008060000}"/>
    <cellStyle name="Moneda 4 7" xfId="1449" xr:uid="{00000000-0005-0000-0000-000009060000}"/>
    <cellStyle name="Moneda 4 8" xfId="1450" xr:uid="{00000000-0005-0000-0000-00000A060000}"/>
    <cellStyle name="Moneda 4 9" xfId="1451" xr:uid="{00000000-0005-0000-0000-00000B060000}"/>
    <cellStyle name="Moneda 5" xfId="1452" xr:uid="{00000000-0005-0000-0000-00000C060000}"/>
    <cellStyle name="Moneda 5 2" xfId="1453" xr:uid="{00000000-0005-0000-0000-00000D060000}"/>
    <cellStyle name="Moneda 5 2 2" xfId="1454" xr:uid="{00000000-0005-0000-0000-00000E060000}"/>
    <cellStyle name="Moneda 5 3" xfId="1455" xr:uid="{00000000-0005-0000-0000-00000F060000}"/>
    <cellStyle name="Moneda 5 4" xfId="1972" xr:uid="{00000000-0005-0000-0000-000010060000}"/>
    <cellStyle name="Moneda 5 5" xfId="1971" xr:uid="{00000000-0005-0000-0000-000011060000}"/>
    <cellStyle name="Moneda 6" xfId="1456" xr:uid="{00000000-0005-0000-0000-000012060000}"/>
    <cellStyle name="Moneda 6 2" xfId="1457" xr:uid="{00000000-0005-0000-0000-000013060000}"/>
    <cellStyle name="Moneda 6 3" xfId="1458" xr:uid="{00000000-0005-0000-0000-000014060000}"/>
    <cellStyle name="Moneda 6 4" xfId="1974" xr:uid="{00000000-0005-0000-0000-000015060000}"/>
    <cellStyle name="Moneda 6 5" xfId="1973" xr:uid="{00000000-0005-0000-0000-000016060000}"/>
    <cellStyle name="Moneda 7" xfId="1459" xr:uid="{00000000-0005-0000-0000-000017060000}"/>
    <cellStyle name="Moneda 7 2" xfId="1975" xr:uid="{00000000-0005-0000-0000-000018060000}"/>
    <cellStyle name="Moneda 8" xfId="1460" xr:uid="{00000000-0005-0000-0000-000019060000}"/>
    <cellStyle name="Moneda 8 2" xfId="1976" xr:uid="{00000000-0005-0000-0000-00001A060000}"/>
    <cellStyle name="Moneda 9" xfId="1461" xr:uid="{00000000-0005-0000-0000-00001B060000}"/>
    <cellStyle name="Moneda 9 2" xfId="1977" xr:uid="{00000000-0005-0000-0000-00001C060000}"/>
    <cellStyle name="Neutral 2" xfId="1462" xr:uid="{00000000-0005-0000-0000-00001D060000}"/>
    <cellStyle name="Neutral 2 2" xfId="1463" xr:uid="{00000000-0005-0000-0000-00001E060000}"/>
    <cellStyle name="Neutral 3" xfId="1464" xr:uid="{00000000-0005-0000-0000-00001F060000}"/>
    <cellStyle name="Neutral 4" xfId="1465" xr:uid="{00000000-0005-0000-0000-000020060000}"/>
    <cellStyle name="Normal" xfId="0" builtinId="0"/>
    <cellStyle name="Normal 10" xfId="1466" xr:uid="{00000000-0005-0000-0000-000022060000}"/>
    <cellStyle name="Normal 11" xfId="1467" xr:uid="{00000000-0005-0000-0000-000023060000}"/>
    <cellStyle name="Normal 11 2" xfId="1468" xr:uid="{00000000-0005-0000-0000-000024060000}"/>
    <cellStyle name="Normal 12" xfId="1469" xr:uid="{00000000-0005-0000-0000-000025060000}"/>
    <cellStyle name="Normal 13" xfId="1470" xr:uid="{00000000-0005-0000-0000-000026060000}"/>
    <cellStyle name="Normal 14" xfId="1471" xr:uid="{00000000-0005-0000-0000-000027060000}"/>
    <cellStyle name="Normal 15" xfId="1472" xr:uid="{00000000-0005-0000-0000-000028060000}"/>
    <cellStyle name="Normal 16" xfId="1473" xr:uid="{00000000-0005-0000-0000-000029060000}"/>
    <cellStyle name="Normal 17" xfId="1474" xr:uid="{00000000-0005-0000-0000-00002A060000}"/>
    <cellStyle name="Normal 18" xfId="1475" xr:uid="{00000000-0005-0000-0000-00002B060000}"/>
    <cellStyle name="Normal 19" xfId="1476" xr:uid="{00000000-0005-0000-0000-00002C060000}"/>
    <cellStyle name="Normal 2" xfId="1477" xr:uid="{00000000-0005-0000-0000-00002D060000}"/>
    <cellStyle name="Normal 2 10" xfId="1478" xr:uid="{00000000-0005-0000-0000-00002E060000}"/>
    <cellStyle name="Normal 2 10 2" xfId="1978" xr:uid="{00000000-0005-0000-0000-00002F060000}"/>
    <cellStyle name="Normal 2 11" xfId="1479" xr:uid="{00000000-0005-0000-0000-000030060000}"/>
    <cellStyle name="Normal 2 12" xfId="1480" xr:uid="{00000000-0005-0000-0000-000031060000}"/>
    <cellStyle name="Normal 2 13" xfId="1481" xr:uid="{00000000-0005-0000-0000-000032060000}"/>
    <cellStyle name="Normal 2 14" xfId="1482" xr:uid="{00000000-0005-0000-0000-000033060000}"/>
    <cellStyle name="Normal 2 15" xfId="1483" xr:uid="{00000000-0005-0000-0000-000034060000}"/>
    <cellStyle name="Normal 2 16" xfId="1484" xr:uid="{00000000-0005-0000-0000-000035060000}"/>
    <cellStyle name="Normal 2 17" xfId="1485" xr:uid="{00000000-0005-0000-0000-000036060000}"/>
    <cellStyle name="Normal 2 18" xfId="1486" xr:uid="{00000000-0005-0000-0000-000037060000}"/>
    <cellStyle name="Normal 2 19" xfId="1487" xr:uid="{00000000-0005-0000-0000-000038060000}"/>
    <cellStyle name="Normal 2 2" xfId="1488" xr:uid="{00000000-0005-0000-0000-000039060000}"/>
    <cellStyle name="Normal 2 2 10" xfId="1489" xr:uid="{00000000-0005-0000-0000-00003A060000}"/>
    <cellStyle name="Normal 2 2 11" xfId="1490" xr:uid="{00000000-0005-0000-0000-00003B060000}"/>
    <cellStyle name="Normal 2 2 12" xfId="1491" xr:uid="{00000000-0005-0000-0000-00003C060000}"/>
    <cellStyle name="Normal 2 2 13" xfId="1492" xr:uid="{00000000-0005-0000-0000-00003D060000}"/>
    <cellStyle name="Normal 2 2 14" xfId="1493" xr:uid="{00000000-0005-0000-0000-00003E060000}"/>
    <cellStyle name="Normal 2 2 15" xfId="1494" xr:uid="{00000000-0005-0000-0000-00003F060000}"/>
    <cellStyle name="Normal 2 2 16" xfId="1495" xr:uid="{00000000-0005-0000-0000-000040060000}"/>
    <cellStyle name="Normal 2 2 17" xfId="1496" xr:uid="{00000000-0005-0000-0000-000041060000}"/>
    <cellStyle name="Normal 2 2 18" xfId="1497" xr:uid="{00000000-0005-0000-0000-000042060000}"/>
    <cellStyle name="Normal 2 2 19" xfId="1498" xr:uid="{00000000-0005-0000-0000-000043060000}"/>
    <cellStyle name="Normal 2 2 2" xfId="1499" xr:uid="{00000000-0005-0000-0000-000044060000}"/>
    <cellStyle name="Normal 2 2 2 2" xfId="1979" xr:uid="{00000000-0005-0000-0000-000045060000}"/>
    <cellStyle name="Normal 2 2 20" xfId="1500" xr:uid="{00000000-0005-0000-0000-000046060000}"/>
    <cellStyle name="Normal 2 2 21" xfId="1501" xr:uid="{00000000-0005-0000-0000-000047060000}"/>
    <cellStyle name="Normal 2 2 22" xfId="1502" xr:uid="{00000000-0005-0000-0000-000048060000}"/>
    <cellStyle name="Normal 2 2 23" xfId="1503" xr:uid="{00000000-0005-0000-0000-000049060000}"/>
    <cellStyle name="Normal 2 2 24" xfId="1504" xr:uid="{00000000-0005-0000-0000-00004A060000}"/>
    <cellStyle name="Normal 2 2 25" xfId="1505" xr:uid="{00000000-0005-0000-0000-00004B060000}"/>
    <cellStyle name="Normal 2 2 26" xfId="1506" xr:uid="{00000000-0005-0000-0000-00004C060000}"/>
    <cellStyle name="Normal 2 2 27" xfId="1507" xr:uid="{00000000-0005-0000-0000-00004D060000}"/>
    <cellStyle name="Normal 2 2 28" xfId="1508" xr:uid="{00000000-0005-0000-0000-00004E060000}"/>
    <cellStyle name="Normal 2 2 29" xfId="1509" xr:uid="{00000000-0005-0000-0000-00004F060000}"/>
    <cellStyle name="Normal 2 2 3" xfId="1510" xr:uid="{00000000-0005-0000-0000-000050060000}"/>
    <cellStyle name="Normal 2 2 3 2" xfId="1980" xr:uid="{00000000-0005-0000-0000-000051060000}"/>
    <cellStyle name="Normal 2 2 30" xfId="1511" xr:uid="{00000000-0005-0000-0000-000052060000}"/>
    <cellStyle name="Normal 2 2 31" xfId="1512" xr:uid="{00000000-0005-0000-0000-000053060000}"/>
    <cellStyle name="Normal 2 2 32" xfId="1513" xr:uid="{00000000-0005-0000-0000-000054060000}"/>
    <cellStyle name="Normal 2 2 33" xfId="1514" xr:uid="{00000000-0005-0000-0000-000055060000}"/>
    <cellStyle name="Normal 2 2 34" xfId="1515" xr:uid="{00000000-0005-0000-0000-000056060000}"/>
    <cellStyle name="Normal 2 2 35" xfId="1516" xr:uid="{00000000-0005-0000-0000-000057060000}"/>
    <cellStyle name="Normal 2 2 36" xfId="1517" xr:uid="{00000000-0005-0000-0000-000058060000}"/>
    <cellStyle name="Normal 2 2 37" xfId="1518" xr:uid="{00000000-0005-0000-0000-000059060000}"/>
    <cellStyle name="Normal 2 2 38" xfId="1519" xr:uid="{00000000-0005-0000-0000-00005A060000}"/>
    <cellStyle name="Normal 2 2 39" xfId="1520" xr:uid="{00000000-0005-0000-0000-00005B060000}"/>
    <cellStyle name="Normal 2 2 4" xfId="1521" xr:uid="{00000000-0005-0000-0000-00005C060000}"/>
    <cellStyle name="Normal 2 2 40" xfId="1522" xr:uid="{00000000-0005-0000-0000-00005D060000}"/>
    <cellStyle name="Normal 2 2 41" xfId="1523" xr:uid="{00000000-0005-0000-0000-00005E060000}"/>
    <cellStyle name="Normal 2 2 42" xfId="1524" xr:uid="{00000000-0005-0000-0000-00005F060000}"/>
    <cellStyle name="Normal 2 2 43" xfId="1525" xr:uid="{00000000-0005-0000-0000-000060060000}"/>
    <cellStyle name="Normal 2 2 44" xfId="1526" xr:uid="{00000000-0005-0000-0000-000061060000}"/>
    <cellStyle name="Normal 2 2 45" xfId="1527" xr:uid="{00000000-0005-0000-0000-000062060000}"/>
    <cellStyle name="Normal 2 2 46" xfId="1528" xr:uid="{00000000-0005-0000-0000-000063060000}"/>
    <cellStyle name="Normal 2 2 47" xfId="1529" xr:uid="{00000000-0005-0000-0000-000064060000}"/>
    <cellStyle name="Normal 2 2 48" xfId="1530" xr:uid="{00000000-0005-0000-0000-000065060000}"/>
    <cellStyle name="Normal 2 2 49" xfId="1531" xr:uid="{00000000-0005-0000-0000-000066060000}"/>
    <cellStyle name="Normal 2 2 5" xfId="1532" xr:uid="{00000000-0005-0000-0000-000067060000}"/>
    <cellStyle name="Normal 2 2 50" xfId="1533" xr:uid="{00000000-0005-0000-0000-000068060000}"/>
    <cellStyle name="Normal 2 2 51" xfId="1534" xr:uid="{00000000-0005-0000-0000-000069060000}"/>
    <cellStyle name="Normal 2 2 52" xfId="1535" xr:uid="{00000000-0005-0000-0000-00006A060000}"/>
    <cellStyle name="Normal 2 2 53" xfId="1536" xr:uid="{00000000-0005-0000-0000-00006B060000}"/>
    <cellStyle name="Normal 2 2 54" xfId="1537" xr:uid="{00000000-0005-0000-0000-00006C060000}"/>
    <cellStyle name="Normal 2 2 55" xfId="1538" xr:uid="{00000000-0005-0000-0000-00006D060000}"/>
    <cellStyle name="Normal 2 2 56" xfId="1539" xr:uid="{00000000-0005-0000-0000-00006E060000}"/>
    <cellStyle name="Normal 2 2 57" xfId="1540" xr:uid="{00000000-0005-0000-0000-00006F060000}"/>
    <cellStyle name="Normal 2 2 58" xfId="1541" xr:uid="{00000000-0005-0000-0000-000070060000}"/>
    <cellStyle name="Normal 2 2 59" xfId="1542" xr:uid="{00000000-0005-0000-0000-000071060000}"/>
    <cellStyle name="Normal 2 2 6" xfId="1543" xr:uid="{00000000-0005-0000-0000-000072060000}"/>
    <cellStyle name="Normal 2 2 60" xfId="1544" xr:uid="{00000000-0005-0000-0000-000073060000}"/>
    <cellStyle name="Normal 2 2 61" xfId="1545" xr:uid="{00000000-0005-0000-0000-000074060000}"/>
    <cellStyle name="Normal 2 2 62" xfId="1546" xr:uid="{00000000-0005-0000-0000-000075060000}"/>
    <cellStyle name="Normal 2 2 63" xfId="1547" xr:uid="{00000000-0005-0000-0000-000076060000}"/>
    <cellStyle name="Normal 2 2 64" xfId="1548" xr:uid="{00000000-0005-0000-0000-000077060000}"/>
    <cellStyle name="Normal 2 2 7" xfId="1549" xr:uid="{00000000-0005-0000-0000-000078060000}"/>
    <cellStyle name="Normal 2 2 8" xfId="1550" xr:uid="{00000000-0005-0000-0000-000079060000}"/>
    <cellStyle name="Normal 2 2 9" xfId="1551" xr:uid="{00000000-0005-0000-0000-00007A060000}"/>
    <cellStyle name="Normal 2 20" xfId="1552" xr:uid="{00000000-0005-0000-0000-00007B060000}"/>
    <cellStyle name="Normal 2 21" xfId="1553" xr:uid="{00000000-0005-0000-0000-00007C060000}"/>
    <cellStyle name="Normal 2 22" xfId="1554" xr:uid="{00000000-0005-0000-0000-00007D060000}"/>
    <cellStyle name="Normal 2 23" xfId="1555" xr:uid="{00000000-0005-0000-0000-00007E060000}"/>
    <cellStyle name="Normal 2 24" xfId="1556" xr:uid="{00000000-0005-0000-0000-00007F060000}"/>
    <cellStyle name="Normal 2 25" xfId="1557" xr:uid="{00000000-0005-0000-0000-000080060000}"/>
    <cellStyle name="Normal 2 26" xfId="1558" xr:uid="{00000000-0005-0000-0000-000081060000}"/>
    <cellStyle name="Normal 2 27" xfId="1559" xr:uid="{00000000-0005-0000-0000-000082060000}"/>
    <cellStyle name="Normal 2 28" xfId="1560" xr:uid="{00000000-0005-0000-0000-000083060000}"/>
    <cellStyle name="Normal 2 29" xfId="1561" xr:uid="{00000000-0005-0000-0000-000084060000}"/>
    <cellStyle name="Normal 2 3" xfId="1562" xr:uid="{00000000-0005-0000-0000-000085060000}"/>
    <cellStyle name="Normal 2 3 2" xfId="1563" xr:uid="{00000000-0005-0000-0000-000086060000}"/>
    <cellStyle name="Normal 2 3 2 2" xfId="1981" xr:uid="{00000000-0005-0000-0000-000087060000}"/>
    <cellStyle name="Normal 2 3 3" xfId="1564" xr:uid="{00000000-0005-0000-0000-000088060000}"/>
    <cellStyle name="Normal 2 30" xfId="1565" xr:uid="{00000000-0005-0000-0000-000089060000}"/>
    <cellStyle name="Normal 2 31" xfId="1566" xr:uid="{00000000-0005-0000-0000-00008A060000}"/>
    <cellStyle name="Normal 2 32" xfId="1567" xr:uid="{00000000-0005-0000-0000-00008B060000}"/>
    <cellStyle name="Normal 2 33" xfId="1568" xr:uid="{00000000-0005-0000-0000-00008C060000}"/>
    <cellStyle name="Normal 2 34" xfId="1569" xr:uid="{00000000-0005-0000-0000-00008D060000}"/>
    <cellStyle name="Normal 2 35" xfId="1570" xr:uid="{00000000-0005-0000-0000-00008E060000}"/>
    <cellStyle name="Normal 2 36" xfId="1571" xr:uid="{00000000-0005-0000-0000-00008F060000}"/>
    <cellStyle name="Normal 2 37" xfId="1572" xr:uid="{00000000-0005-0000-0000-000090060000}"/>
    <cellStyle name="Normal 2 38" xfId="1573" xr:uid="{00000000-0005-0000-0000-000091060000}"/>
    <cellStyle name="Normal 2 39" xfId="1574" xr:uid="{00000000-0005-0000-0000-000092060000}"/>
    <cellStyle name="Normal 2 4" xfId="1575" xr:uid="{00000000-0005-0000-0000-000093060000}"/>
    <cellStyle name="Normal 2 4 2" xfId="1576" xr:uid="{00000000-0005-0000-0000-000094060000}"/>
    <cellStyle name="Normal 2 4 2 2" xfId="1982" xr:uid="{00000000-0005-0000-0000-000095060000}"/>
    <cellStyle name="Normal 2 40" xfId="1577" xr:uid="{00000000-0005-0000-0000-000096060000}"/>
    <cellStyle name="Normal 2 41" xfId="1578" xr:uid="{00000000-0005-0000-0000-000097060000}"/>
    <cellStyle name="Normal 2 42" xfId="1579" xr:uid="{00000000-0005-0000-0000-000098060000}"/>
    <cellStyle name="Normal 2 43" xfId="1580" xr:uid="{00000000-0005-0000-0000-000099060000}"/>
    <cellStyle name="Normal 2 44" xfId="1581" xr:uid="{00000000-0005-0000-0000-00009A060000}"/>
    <cellStyle name="Normal 2 45" xfId="1582" xr:uid="{00000000-0005-0000-0000-00009B060000}"/>
    <cellStyle name="Normal 2 46" xfId="1583" xr:uid="{00000000-0005-0000-0000-00009C060000}"/>
    <cellStyle name="Normal 2 47" xfId="1584" xr:uid="{00000000-0005-0000-0000-00009D060000}"/>
    <cellStyle name="Normal 2 48" xfId="1585" xr:uid="{00000000-0005-0000-0000-00009E060000}"/>
    <cellStyle name="Normal 2 49" xfId="1586" xr:uid="{00000000-0005-0000-0000-00009F060000}"/>
    <cellStyle name="Normal 2 5" xfId="1587" xr:uid="{00000000-0005-0000-0000-0000A0060000}"/>
    <cellStyle name="Normal 2 50" xfId="1588" xr:uid="{00000000-0005-0000-0000-0000A1060000}"/>
    <cellStyle name="Normal 2 51" xfId="1589" xr:uid="{00000000-0005-0000-0000-0000A2060000}"/>
    <cellStyle name="Normal 2 52" xfId="1590" xr:uid="{00000000-0005-0000-0000-0000A3060000}"/>
    <cellStyle name="Normal 2 53" xfId="1591" xr:uid="{00000000-0005-0000-0000-0000A4060000}"/>
    <cellStyle name="Normal 2 54" xfId="1592" xr:uid="{00000000-0005-0000-0000-0000A5060000}"/>
    <cellStyle name="Normal 2 55" xfId="1593" xr:uid="{00000000-0005-0000-0000-0000A6060000}"/>
    <cellStyle name="Normal 2 56" xfId="1594" xr:uid="{00000000-0005-0000-0000-0000A7060000}"/>
    <cellStyle name="Normal 2 57" xfId="1595" xr:uid="{00000000-0005-0000-0000-0000A8060000}"/>
    <cellStyle name="Normal 2 58" xfId="1596" xr:uid="{00000000-0005-0000-0000-0000A9060000}"/>
    <cellStyle name="Normal 2 59" xfId="1597" xr:uid="{00000000-0005-0000-0000-0000AA060000}"/>
    <cellStyle name="Normal 2 6" xfId="1598" xr:uid="{00000000-0005-0000-0000-0000AB060000}"/>
    <cellStyle name="Normal 2 60" xfId="1599" xr:uid="{00000000-0005-0000-0000-0000AC060000}"/>
    <cellStyle name="Normal 2 61" xfId="1600" xr:uid="{00000000-0005-0000-0000-0000AD060000}"/>
    <cellStyle name="Normal 2 62" xfId="1601" xr:uid="{00000000-0005-0000-0000-0000AE060000}"/>
    <cellStyle name="Normal 2 63" xfId="1602" xr:uid="{00000000-0005-0000-0000-0000AF060000}"/>
    <cellStyle name="Normal 2 64" xfId="1603" xr:uid="{00000000-0005-0000-0000-0000B0060000}"/>
    <cellStyle name="Normal 2 65" xfId="1604" xr:uid="{00000000-0005-0000-0000-0000B1060000}"/>
    <cellStyle name="Normal 2 66" xfId="1605" xr:uid="{00000000-0005-0000-0000-0000B2060000}"/>
    <cellStyle name="Normal 2 67" xfId="1606" xr:uid="{00000000-0005-0000-0000-0000B3060000}"/>
    <cellStyle name="Normal 2 7" xfId="1607" xr:uid="{00000000-0005-0000-0000-0000B4060000}"/>
    <cellStyle name="Normal 2 7 2" xfId="1983" xr:uid="{00000000-0005-0000-0000-0000B5060000}"/>
    <cellStyle name="Normal 2 8" xfId="1608" xr:uid="{00000000-0005-0000-0000-0000B6060000}"/>
    <cellStyle name="Normal 2 9" xfId="1609" xr:uid="{00000000-0005-0000-0000-0000B7060000}"/>
    <cellStyle name="Normal 2_4. ANEXOS TECNICOS" xfId="1610" xr:uid="{00000000-0005-0000-0000-0000B8060000}"/>
    <cellStyle name="Normal 20" xfId="1611" xr:uid="{00000000-0005-0000-0000-0000B9060000}"/>
    <cellStyle name="Normal 21" xfId="1612" xr:uid="{00000000-0005-0000-0000-0000BA060000}"/>
    <cellStyle name="Normal 22" xfId="1613" xr:uid="{00000000-0005-0000-0000-0000BB060000}"/>
    <cellStyle name="Normal 22 2" xfId="1984" xr:uid="{00000000-0005-0000-0000-0000BC060000}"/>
    <cellStyle name="Normal 23" xfId="1614" xr:uid="{00000000-0005-0000-0000-0000BD060000}"/>
    <cellStyle name="Normal 24" xfId="1615" xr:uid="{00000000-0005-0000-0000-0000BE060000}"/>
    <cellStyle name="Normal 25" xfId="1616" xr:uid="{00000000-0005-0000-0000-0000BF060000}"/>
    <cellStyle name="Normal 26" xfId="1617" xr:uid="{00000000-0005-0000-0000-0000C0060000}"/>
    <cellStyle name="Normal 27" xfId="1618" xr:uid="{00000000-0005-0000-0000-0000C1060000}"/>
    <cellStyle name="Normal 28" xfId="1619" xr:uid="{00000000-0005-0000-0000-0000C2060000}"/>
    <cellStyle name="Normal 29" xfId="1620" xr:uid="{00000000-0005-0000-0000-0000C3060000}"/>
    <cellStyle name="Normal 3" xfId="1621" xr:uid="{00000000-0005-0000-0000-0000C4060000}"/>
    <cellStyle name="Normal 3 10" xfId="1622" xr:uid="{00000000-0005-0000-0000-0000C5060000}"/>
    <cellStyle name="Normal 3 10 2" xfId="1985" xr:uid="{00000000-0005-0000-0000-0000C6060000}"/>
    <cellStyle name="Normal 3 11" xfId="1623" xr:uid="{00000000-0005-0000-0000-0000C7060000}"/>
    <cellStyle name="Normal 3 11 2" xfId="1986" xr:uid="{00000000-0005-0000-0000-0000C8060000}"/>
    <cellStyle name="Normal 3 12" xfId="1624" xr:uid="{00000000-0005-0000-0000-0000C9060000}"/>
    <cellStyle name="Normal 3 12 2" xfId="1987" xr:uid="{00000000-0005-0000-0000-0000CA060000}"/>
    <cellStyle name="Normal 3 13" xfId="1625" xr:uid="{00000000-0005-0000-0000-0000CB060000}"/>
    <cellStyle name="Normal 3 14" xfId="1626" xr:uid="{00000000-0005-0000-0000-0000CC060000}"/>
    <cellStyle name="Normal 3 15" xfId="1627" xr:uid="{00000000-0005-0000-0000-0000CD060000}"/>
    <cellStyle name="Normal 3 16" xfId="1628" xr:uid="{00000000-0005-0000-0000-0000CE060000}"/>
    <cellStyle name="Normal 3 17" xfId="1629" xr:uid="{00000000-0005-0000-0000-0000CF060000}"/>
    <cellStyle name="Normal 3 18" xfId="1630" xr:uid="{00000000-0005-0000-0000-0000D0060000}"/>
    <cellStyle name="Normal 3 19" xfId="1631" xr:uid="{00000000-0005-0000-0000-0000D1060000}"/>
    <cellStyle name="Normal 3 2" xfId="1632" xr:uid="{00000000-0005-0000-0000-0000D2060000}"/>
    <cellStyle name="Normal 3 2 2" xfId="1988" xr:uid="{00000000-0005-0000-0000-0000D3060000}"/>
    <cellStyle name="Normal 3 20" xfId="1633" xr:uid="{00000000-0005-0000-0000-0000D4060000}"/>
    <cellStyle name="Normal 3 21" xfId="1634" xr:uid="{00000000-0005-0000-0000-0000D5060000}"/>
    <cellStyle name="Normal 3 22" xfId="1635" xr:uid="{00000000-0005-0000-0000-0000D6060000}"/>
    <cellStyle name="Normal 3 23" xfId="1636" xr:uid="{00000000-0005-0000-0000-0000D7060000}"/>
    <cellStyle name="Normal 3 24" xfId="1637" xr:uid="{00000000-0005-0000-0000-0000D8060000}"/>
    <cellStyle name="Normal 3 25" xfId="1638" xr:uid="{00000000-0005-0000-0000-0000D9060000}"/>
    <cellStyle name="Normal 3 26" xfId="1639" xr:uid="{00000000-0005-0000-0000-0000DA060000}"/>
    <cellStyle name="Normal 3 27" xfId="1640" xr:uid="{00000000-0005-0000-0000-0000DB060000}"/>
    <cellStyle name="Normal 3 28" xfId="1641" xr:uid="{00000000-0005-0000-0000-0000DC060000}"/>
    <cellStyle name="Normal 3 29" xfId="1642" xr:uid="{00000000-0005-0000-0000-0000DD060000}"/>
    <cellStyle name="Normal 3 3" xfId="1643" xr:uid="{00000000-0005-0000-0000-0000DE060000}"/>
    <cellStyle name="Normal 3 3 2" xfId="1989" xr:uid="{00000000-0005-0000-0000-0000DF060000}"/>
    <cellStyle name="Normal 3 30" xfId="1644" xr:uid="{00000000-0005-0000-0000-0000E0060000}"/>
    <cellStyle name="Normal 3 31" xfId="1645" xr:uid="{00000000-0005-0000-0000-0000E1060000}"/>
    <cellStyle name="Normal 3 32" xfId="1646" xr:uid="{00000000-0005-0000-0000-0000E2060000}"/>
    <cellStyle name="Normal 3 33" xfId="1647" xr:uid="{00000000-0005-0000-0000-0000E3060000}"/>
    <cellStyle name="Normal 3 34" xfId="1648" xr:uid="{00000000-0005-0000-0000-0000E4060000}"/>
    <cellStyle name="Normal 3 35" xfId="1649" xr:uid="{00000000-0005-0000-0000-0000E5060000}"/>
    <cellStyle name="Normal 3 36" xfId="1650" xr:uid="{00000000-0005-0000-0000-0000E6060000}"/>
    <cellStyle name="Normal 3 37" xfId="1651" xr:uid="{00000000-0005-0000-0000-0000E7060000}"/>
    <cellStyle name="Normal 3 38" xfId="1652" xr:uid="{00000000-0005-0000-0000-0000E8060000}"/>
    <cellStyle name="Normal 3 39" xfId="1653" xr:uid="{00000000-0005-0000-0000-0000E9060000}"/>
    <cellStyle name="Normal 3 4" xfId="1654" xr:uid="{00000000-0005-0000-0000-0000EA060000}"/>
    <cellStyle name="Normal 3 4 2" xfId="1990" xr:uid="{00000000-0005-0000-0000-0000EB060000}"/>
    <cellStyle name="Normal 3 40" xfId="1655" xr:uid="{00000000-0005-0000-0000-0000EC060000}"/>
    <cellStyle name="Normal 3 41" xfId="1656" xr:uid="{00000000-0005-0000-0000-0000ED060000}"/>
    <cellStyle name="Normal 3 42" xfId="1657" xr:uid="{00000000-0005-0000-0000-0000EE060000}"/>
    <cellStyle name="Normal 3 43" xfId="1658" xr:uid="{00000000-0005-0000-0000-0000EF060000}"/>
    <cellStyle name="Normal 3 44" xfId="1659" xr:uid="{00000000-0005-0000-0000-0000F0060000}"/>
    <cellStyle name="Normal 3 44 2" xfId="1660" xr:uid="{00000000-0005-0000-0000-0000F1060000}"/>
    <cellStyle name="Normal 3 45" xfId="1661" xr:uid="{00000000-0005-0000-0000-0000F2060000}"/>
    <cellStyle name="Normal 3 46" xfId="1662" xr:uid="{00000000-0005-0000-0000-0000F3060000}"/>
    <cellStyle name="Normal 3 47" xfId="1663" xr:uid="{00000000-0005-0000-0000-0000F4060000}"/>
    <cellStyle name="Normal 3 48" xfId="1664" xr:uid="{00000000-0005-0000-0000-0000F5060000}"/>
    <cellStyle name="Normal 3 49" xfId="1665" xr:uid="{00000000-0005-0000-0000-0000F6060000}"/>
    <cellStyle name="Normal 3 5" xfId="1666" xr:uid="{00000000-0005-0000-0000-0000F7060000}"/>
    <cellStyle name="Normal 3 5 2" xfId="1991" xr:uid="{00000000-0005-0000-0000-0000F8060000}"/>
    <cellStyle name="Normal 3 50" xfId="1667" xr:uid="{00000000-0005-0000-0000-0000F9060000}"/>
    <cellStyle name="Normal 3 51" xfId="1668" xr:uid="{00000000-0005-0000-0000-0000FA060000}"/>
    <cellStyle name="Normal 3 52" xfId="1669" xr:uid="{00000000-0005-0000-0000-0000FB060000}"/>
    <cellStyle name="Normal 3 53" xfId="1670" xr:uid="{00000000-0005-0000-0000-0000FC060000}"/>
    <cellStyle name="Normal 3 54" xfId="1671" xr:uid="{00000000-0005-0000-0000-0000FD060000}"/>
    <cellStyle name="Normal 3 55" xfId="1672" xr:uid="{00000000-0005-0000-0000-0000FE060000}"/>
    <cellStyle name="Normal 3 56" xfId="1673" xr:uid="{00000000-0005-0000-0000-0000FF060000}"/>
    <cellStyle name="Normal 3 57" xfId="1674" xr:uid="{00000000-0005-0000-0000-000000070000}"/>
    <cellStyle name="Normal 3 58" xfId="1675" xr:uid="{00000000-0005-0000-0000-000001070000}"/>
    <cellStyle name="Normal 3 59" xfId="1676" xr:uid="{00000000-0005-0000-0000-000002070000}"/>
    <cellStyle name="Normal 3 6" xfId="1677" xr:uid="{00000000-0005-0000-0000-000003070000}"/>
    <cellStyle name="Normal 3 6 2" xfId="1992" xr:uid="{00000000-0005-0000-0000-000004070000}"/>
    <cellStyle name="Normal 3 60" xfId="1678" xr:uid="{00000000-0005-0000-0000-000005070000}"/>
    <cellStyle name="Normal 3 61" xfId="1679" xr:uid="{00000000-0005-0000-0000-000006070000}"/>
    <cellStyle name="Normal 3 62" xfId="1680" xr:uid="{00000000-0005-0000-0000-000007070000}"/>
    <cellStyle name="Normal 3 63" xfId="1681" xr:uid="{00000000-0005-0000-0000-000008070000}"/>
    <cellStyle name="Normal 3 64" xfId="1682" xr:uid="{00000000-0005-0000-0000-000009070000}"/>
    <cellStyle name="Normal 3 65" xfId="1683" xr:uid="{00000000-0005-0000-0000-00000A070000}"/>
    <cellStyle name="Normal 3 66" xfId="1684" xr:uid="{00000000-0005-0000-0000-00000B070000}"/>
    <cellStyle name="Normal 3 67" xfId="1685" xr:uid="{00000000-0005-0000-0000-00000C070000}"/>
    <cellStyle name="Normal 3 68" xfId="1686" xr:uid="{00000000-0005-0000-0000-00000D070000}"/>
    <cellStyle name="Normal 3 69" xfId="1687" xr:uid="{00000000-0005-0000-0000-00000E070000}"/>
    <cellStyle name="Normal 3 7" xfId="1688" xr:uid="{00000000-0005-0000-0000-00000F070000}"/>
    <cellStyle name="Normal 3 7 2" xfId="1993" xr:uid="{00000000-0005-0000-0000-000010070000}"/>
    <cellStyle name="Normal 3 70" xfId="1689" xr:uid="{00000000-0005-0000-0000-000011070000}"/>
    <cellStyle name="Normal 3 71" xfId="1690" xr:uid="{00000000-0005-0000-0000-000012070000}"/>
    <cellStyle name="Normal 3 72" xfId="1691" xr:uid="{00000000-0005-0000-0000-000013070000}"/>
    <cellStyle name="Normal 3 73" xfId="1692" xr:uid="{00000000-0005-0000-0000-000014070000}"/>
    <cellStyle name="Normal 3 74" xfId="1693" xr:uid="{00000000-0005-0000-0000-000015070000}"/>
    <cellStyle name="Normal 3 75" xfId="1694" xr:uid="{00000000-0005-0000-0000-000016070000}"/>
    <cellStyle name="Normal 3 76" xfId="1695" xr:uid="{00000000-0005-0000-0000-000017070000}"/>
    <cellStyle name="Normal 3 8" xfId="1696" xr:uid="{00000000-0005-0000-0000-000018070000}"/>
    <cellStyle name="Normal 3 8 2" xfId="1994" xr:uid="{00000000-0005-0000-0000-000019070000}"/>
    <cellStyle name="Normal 3 9" xfId="1697" xr:uid="{00000000-0005-0000-0000-00001A070000}"/>
    <cellStyle name="Normal 3 9 2" xfId="1995" xr:uid="{00000000-0005-0000-0000-00001B070000}"/>
    <cellStyle name="Normal 3_4. ANEXOS TECNICOS" xfId="1698" xr:uid="{00000000-0005-0000-0000-00001C070000}"/>
    <cellStyle name="Normal 30" xfId="1699" xr:uid="{00000000-0005-0000-0000-00001D070000}"/>
    <cellStyle name="Normal 31" xfId="1700" xr:uid="{00000000-0005-0000-0000-00001E070000}"/>
    <cellStyle name="Normal 32" xfId="1701" xr:uid="{00000000-0005-0000-0000-00001F070000}"/>
    <cellStyle name="Normal 33" xfId="1702" xr:uid="{00000000-0005-0000-0000-000020070000}"/>
    <cellStyle name="Normal 34" xfId="1703" xr:uid="{00000000-0005-0000-0000-000021070000}"/>
    <cellStyle name="Normal 35" xfId="1704" xr:uid="{00000000-0005-0000-0000-000022070000}"/>
    <cellStyle name="Normal 36" xfId="1705" xr:uid="{00000000-0005-0000-0000-000023070000}"/>
    <cellStyle name="Normal 37" xfId="1706" xr:uid="{00000000-0005-0000-0000-000024070000}"/>
    <cellStyle name="Normal 38" xfId="1707" xr:uid="{00000000-0005-0000-0000-000025070000}"/>
    <cellStyle name="Normal 39" xfId="1708" xr:uid="{00000000-0005-0000-0000-000026070000}"/>
    <cellStyle name="Normal 39 2" xfId="1709" xr:uid="{00000000-0005-0000-0000-000027070000}"/>
    <cellStyle name="Normal 4" xfId="1710" xr:uid="{00000000-0005-0000-0000-000028070000}"/>
    <cellStyle name="Normal 4 2" xfId="1711" xr:uid="{00000000-0005-0000-0000-000029070000}"/>
    <cellStyle name="Normal 4 2 2" xfId="1712" xr:uid="{00000000-0005-0000-0000-00002A070000}"/>
    <cellStyle name="Normal 4 2 2 2" xfId="1713" xr:uid="{00000000-0005-0000-0000-00002B070000}"/>
    <cellStyle name="Normal 4 2 2 3" xfId="1714" xr:uid="{00000000-0005-0000-0000-00002C070000}"/>
    <cellStyle name="Normal 4 2 3" xfId="1715" xr:uid="{00000000-0005-0000-0000-00002D070000}"/>
    <cellStyle name="Normal 4 2 4" xfId="1716" xr:uid="{00000000-0005-0000-0000-00002E070000}"/>
    <cellStyle name="Normal 4 3" xfId="1717" xr:uid="{00000000-0005-0000-0000-00002F070000}"/>
    <cellStyle name="Normal 4 3 2" xfId="1718" xr:uid="{00000000-0005-0000-0000-000030070000}"/>
    <cellStyle name="Normal 4 3 3" xfId="1996" xr:uid="{00000000-0005-0000-0000-000031070000}"/>
    <cellStyle name="Normal 4 4" xfId="1719" xr:uid="{00000000-0005-0000-0000-000032070000}"/>
    <cellStyle name="Normal 4 5" xfId="1720" xr:uid="{00000000-0005-0000-0000-000033070000}"/>
    <cellStyle name="Normal 40" xfId="1721" xr:uid="{00000000-0005-0000-0000-000034070000}"/>
    <cellStyle name="Normal 41" xfId="1722" xr:uid="{00000000-0005-0000-0000-000035070000}"/>
    <cellStyle name="Normal 42" xfId="1723" xr:uid="{00000000-0005-0000-0000-000036070000}"/>
    <cellStyle name="Normal 43" xfId="1724" xr:uid="{00000000-0005-0000-0000-000037070000}"/>
    <cellStyle name="Normal 44" xfId="1725" xr:uid="{00000000-0005-0000-0000-000038070000}"/>
    <cellStyle name="Normal 44 10" xfId="1726" xr:uid="{00000000-0005-0000-0000-000039070000}"/>
    <cellStyle name="Normal 44 10 2" xfId="1998" xr:uid="{00000000-0005-0000-0000-00003A070000}"/>
    <cellStyle name="Normal 44 11" xfId="1727" xr:uid="{00000000-0005-0000-0000-00003B070000}"/>
    <cellStyle name="Normal 44 11 2" xfId="1999" xr:uid="{00000000-0005-0000-0000-00003C070000}"/>
    <cellStyle name="Normal 44 12" xfId="1728" xr:uid="{00000000-0005-0000-0000-00003D070000}"/>
    <cellStyle name="Normal 44 13" xfId="1729" xr:uid="{00000000-0005-0000-0000-00003E070000}"/>
    <cellStyle name="Normal 44 14" xfId="1730" xr:uid="{00000000-0005-0000-0000-00003F070000}"/>
    <cellStyle name="Normal 44 15" xfId="1731" xr:uid="{00000000-0005-0000-0000-000040070000}"/>
    <cellStyle name="Normal 44 16" xfId="1732" xr:uid="{00000000-0005-0000-0000-000041070000}"/>
    <cellStyle name="Normal 44 17" xfId="1733" xr:uid="{00000000-0005-0000-0000-000042070000}"/>
    <cellStyle name="Normal 44 18" xfId="1734" xr:uid="{00000000-0005-0000-0000-000043070000}"/>
    <cellStyle name="Normal 44 19" xfId="1735" xr:uid="{00000000-0005-0000-0000-000044070000}"/>
    <cellStyle name="Normal 44 2" xfId="1736" xr:uid="{00000000-0005-0000-0000-000045070000}"/>
    <cellStyle name="Normal 44 2 2" xfId="2000" xr:uid="{00000000-0005-0000-0000-000046070000}"/>
    <cellStyle name="Normal 44 20" xfId="1737" xr:uid="{00000000-0005-0000-0000-000047070000}"/>
    <cellStyle name="Normal 44 21" xfId="1738" xr:uid="{00000000-0005-0000-0000-000048070000}"/>
    <cellStyle name="Normal 44 22" xfId="1739" xr:uid="{00000000-0005-0000-0000-000049070000}"/>
    <cellStyle name="Normal 44 23" xfId="1740" xr:uid="{00000000-0005-0000-0000-00004A070000}"/>
    <cellStyle name="Normal 44 24" xfId="1741" xr:uid="{00000000-0005-0000-0000-00004B070000}"/>
    <cellStyle name="Normal 44 25" xfId="1742" xr:uid="{00000000-0005-0000-0000-00004C070000}"/>
    <cellStyle name="Normal 44 26" xfId="1743" xr:uid="{00000000-0005-0000-0000-00004D070000}"/>
    <cellStyle name="Normal 44 27" xfId="1744" xr:uid="{00000000-0005-0000-0000-00004E070000}"/>
    <cellStyle name="Normal 44 28" xfId="1745" xr:uid="{00000000-0005-0000-0000-00004F070000}"/>
    <cellStyle name="Normal 44 29" xfId="1746" xr:uid="{00000000-0005-0000-0000-000050070000}"/>
    <cellStyle name="Normal 44 3" xfId="1747" xr:uid="{00000000-0005-0000-0000-000051070000}"/>
    <cellStyle name="Normal 44 3 2" xfId="2001" xr:uid="{00000000-0005-0000-0000-000052070000}"/>
    <cellStyle name="Normal 44 30" xfId="1748" xr:uid="{00000000-0005-0000-0000-000053070000}"/>
    <cellStyle name="Normal 44 31" xfId="1749" xr:uid="{00000000-0005-0000-0000-000054070000}"/>
    <cellStyle name="Normal 44 32" xfId="1750" xr:uid="{00000000-0005-0000-0000-000055070000}"/>
    <cellStyle name="Normal 44 33" xfId="1751" xr:uid="{00000000-0005-0000-0000-000056070000}"/>
    <cellStyle name="Normal 44 34" xfId="1752" xr:uid="{00000000-0005-0000-0000-000057070000}"/>
    <cellStyle name="Normal 44 35" xfId="1753" xr:uid="{00000000-0005-0000-0000-000058070000}"/>
    <cellStyle name="Normal 44 36" xfId="1754" xr:uid="{00000000-0005-0000-0000-000059070000}"/>
    <cellStyle name="Normal 44 37" xfId="1755" xr:uid="{00000000-0005-0000-0000-00005A070000}"/>
    <cellStyle name="Normal 44 38" xfId="1756" xr:uid="{00000000-0005-0000-0000-00005B070000}"/>
    <cellStyle name="Normal 44 39" xfId="1757" xr:uid="{00000000-0005-0000-0000-00005C070000}"/>
    <cellStyle name="Normal 44 4" xfId="1758" xr:uid="{00000000-0005-0000-0000-00005D070000}"/>
    <cellStyle name="Normal 44 4 2" xfId="2002" xr:uid="{00000000-0005-0000-0000-00005E070000}"/>
    <cellStyle name="Normal 44 40" xfId="1759" xr:uid="{00000000-0005-0000-0000-00005F070000}"/>
    <cellStyle name="Normal 44 41" xfId="1760" xr:uid="{00000000-0005-0000-0000-000060070000}"/>
    <cellStyle name="Normal 44 42" xfId="1761" xr:uid="{00000000-0005-0000-0000-000061070000}"/>
    <cellStyle name="Normal 44 43" xfId="1762" xr:uid="{00000000-0005-0000-0000-000062070000}"/>
    <cellStyle name="Normal 44 44" xfId="1763" xr:uid="{00000000-0005-0000-0000-000063070000}"/>
    <cellStyle name="Normal 44 45" xfId="1764" xr:uid="{00000000-0005-0000-0000-000064070000}"/>
    <cellStyle name="Normal 44 46" xfId="1765" xr:uid="{00000000-0005-0000-0000-000065070000}"/>
    <cellStyle name="Normal 44 47" xfId="1766" xr:uid="{00000000-0005-0000-0000-000066070000}"/>
    <cellStyle name="Normal 44 48" xfId="1767" xr:uid="{00000000-0005-0000-0000-000067070000}"/>
    <cellStyle name="Normal 44 49" xfId="1768" xr:uid="{00000000-0005-0000-0000-000068070000}"/>
    <cellStyle name="Normal 44 5" xfId="1769" xr:uid="{00000000-0005-0000-0000-000069070000}"/>
    <cellStyle name="Normal 44 5 2" xfId="2003" xr:uid="{00000000-0005-0000-0000-00006A070000}"/>
    <cellStyle name="Normal 44 50" xfId="1770" xr:uid="{00000000-0005-0000-0000-00006B070000}"/>
    <cellStyle name="Normal 44 51" xfId="1771" xr:uid="{00000000-0005-0000-0000-00006C070000}"/>
    <cellStyle name="Normal 44 52" xfId="1772" xr:uid="{00000000-0005-0000-0000-00006D070000}"/>
    <cellStyle name="Normal 44 53" xfId="1773" xr:uid="{00000000-0005-0000-0000-00006E070000}"/>
    <cellStyle name="Normal 44 54" xfId="1774" xr:uid="{00000000-0005-0000-0000-00006F070000}"/>
    <cellStyle name="Normal 44 55" xfId="1775" xr:uid="{00000000-0005-0000-0000-000070070000}"/>
    <cellStyle name="Normal 44 56" xfId="1776" xr:uid="{00000000-0005-0000-0000-000071070000}"/>
    <cellStyle name="Normal 44 57" xfId="1777" xr:uid="{00000000-0005-0000-0000-000072070000}"/>
    <cellStyle name="Normal 44 58" xfId="1778" xr:uid="{00000000-0005-0000-0000-000073070000}"/>
    <cellStyle name="Normal 44 59" xfId="1779" xr:uid="{00000000-0005-0000-0000-000074070000}"/>
    <cellStyle name="Normal 44 6" xfId="1780" xr:uid="{00000000-0005-0000-0000-000075070000}"/>
    <cellStyle name="Normal 44 6 2" xfId="2004" xr:uid="{00000000-0005-0000-0000-000076070000}"/>
    <cellStyle name="Normal 44 60" xfId="1781" xr:uid="{00000000-0005-0000-0000-000077070000}"/>
    <cellStyle name="Normal 44 61" xfId="1782" xr:uid="{00000000-0005-0000-0000-000078070000}"/>
    <cellStyle name="Normal 44 62" xfId="1783" xr:uid="{00000000-0005-0000-0000-000079070000}"/>
    <cellStyle name="Normal 44 63" xfId="1784" xr:uid="{00000000-0005-0000-0000-00007A070000}"/>
    <cellStyle name="Normal 44 64" xfId="1785" xr:uid="{00000000-0005-0000-0000-00007B070000}"/>
    <cellStyle name="Normal 44 65" xfId="1786" xr:uid="{00000000-0005-0000-0000-00007C070000}"/>
    <cellStyle name="Normal 44 66" xfId="1787" xr:uid="{00000000-0005-0000-0000-00007D070000}"/>
    <cellStyle name="Normal 44 67" xfId="1788" xr:uid="{00000000-0005-0000-0000-00007E070000}"/>
    <cellStyle name="Normal 44 68" xfId="1789" xr:uid="{00000000-0005-0000-0000-00007F070000}"/>
    <cellStyle name="Normal 44 69" xfId="1790" xr:uid="{00000000-0005-0000-0000-000080070000}"/>
    <cellStyle name="Normal 44 7" xfId="1791" xr:uid="{00000000-0005-0000-0000-000081070000}"/>
    <cellStyle name="Normal 44 7 2" xfId="2005" xr:uid="{00000000-0005-0000-0000-000082070000}"/>
    <cellStyle name="Normal 44 70" xfId="1792" xr:uid="{00000000-0005-0000-0000-000083070000}"/>
    <cellStyle name="Normal 44 71" xfId="1793" xr:uid="{00000000-0005-0000-0000-000084070000}"/>
    <cellStyle name="Normal 44 72" xfId="1794" xr:uid="{00000000-0005-0000-0000-000085070000}"/>
    <cellStyle name="Normal 44 73" xfId="1795" xr:uid="{00000000-0005-0000-0000-000086070000}"/>
    <cellStyle name="Normal 44 74" xfId="1796" xr:uid="{00000000-0005-0000-0000-000087070000}"/>
    <cellStyle name="Normal 44 75" xfId="1997" xr:uid="{00000000-0005-0000-0000-000088070000}"/>
    <cellStyle name="Normal 44 8" xfId="1797" xr:uid="{00000000-0005-0000-0000-000089070000}"/>
    <cellStyle name="Normal 44 8 2" xfId="2006" xr:uid="{00000000-0005-0000-0000-00008A070000}"/>
    <cellStyle name="Normal 44 9" xfId="1798" xr:uid="{00000000-0005-0000-0000-00008B070000}"/>
    <cellStyle name="Normal 44 9 2" xfId="2007" xr:uid="{00000000-0005-0000-0000-00008C070000}"/>
    <cellStyle name="Normal 44_INFORME DE EVALUACION TECNICO PRELIMINAR AJUSTADO" xfId="1799" xr:uid="{00000000-0005-0000-0000-00008D070000}"/>
    <cellStyle name="Normal 45" xfId="1800" xr:uid="{00000000-0005-0000-0000-00008E070000}"/>
    <cellStyle name="Normal 46" xfId="1801" xr:uid="{00000000-0005-0000-0000-00008F070000}"/>
    <cellStyle name="Normal 47" xfId="1802" xr:uid="{00000000-0005-0000-0000-000090070000}"/>
    <cellStyle name="Normal 48" xfId="1803" xr:uid="{00000000-0005-0000-0000-000091070000}"/>
    <cellStyle name="Normal 49" xfId="1804" xr:uid="{00000000-0005-0000-0000-000092070000}"/>
    <cellStyle name="Normal 5" xfId="1805" xr:uid="{00000000-0005-0000-0000-000093070000}"/>
    <cellStyle name="Normal 5 2" xfId="1806" xr:uid="{00000000-0005-0000-0000-000094070000}"/>
    <cellStyle name="Normal 5 3" xfId="1807" xr:uid="{00000000-0005-0000-0000-000095070000}"/>
    <cellStyle name="Normal 5 3 2" xfId="1808" xr:uid="{00000000-0005-0000-0000-000096070000}"/>
    <cellStyle name="Normal 5 3 3" xfId="2009" xr:uid="{00000000-0005-0000-0000-000097070000}"/>
    <cellStyle name="Normal 5 4" xfId="1809" xr:uid="{00000000-0005-0000-0000-000098070000}"/>
    <cellStyle name="Normal 5 5" xfId="1810" xr:uid="{00000000-0005-0000-0000-000099070000}"/>
    <cellStyle name="Normal 5 6" xfId="2010" xr:uid="{00000000-0005-0000-0000-00009A070000}"/>
    <cellStyle name="Normal 5 7" xfId="2008" xr:uid="{00000000-0005-0000-0000-00009B070000}"/>
    <cellStyle name="Normal 50" xfId="1" xr:uid="{00000000-0005-0000-0000-00009C070000}"/>
    <cellStyle name="Normal 51" xfId="2011" xr:uid="{00000000-0005-0000-0000-00009D070000}"/>
    <cellStyle name="Normal 52" xfId="2012" xr:uid="{00000000-0005-0000-0000-00009E070000}"/>
    <cellStyle name="Normal 54" xfId="1811" xr:uid="{00000000-0005-0000-0000-00009F070000}"/>
    <cellStyle name="Normal 58" xfId="1812" xr:uid="{00000000-0005-0000-0000-0000A0070000}"/>
    <cellStyle name="Normal 6" xfId="1813" xr:uid="{00000000-0005-0000-0000-0000A1070000}"/>
    <cellStyle name="Normal 6 2" xfId="1814" xr:uid="{00000000-0005-0000-0000-0000A2070000}"/>
    <cellStyle name="Normal 6 3" xfId="1815" xr:uid="{00000000-0005-0000-0000-0000A3070000}"/>
    <cellStyle name="Normal 6 4" xfId="1816" xr:uid="{00000000-0005-0000-0000-0000A4070000}"/>
    <cellStyle name="Normal 6 5" xfId="2013" xr:uid="{00000000-0005-0000-0000-0000A5070000}"/>
    <cellStyle name="Normal 61" xfId="1817" xr:uid="{00000000-0005-0000-0000-0000A6070000}"/>
    <cellStyle name="Normal 62" xfId="1818" xr:uid="{00000000-0005-0000-0000-0000A7070000}"/>
    <cellStyle name="Normal 7" xfId="1819" xr:uid="{00000000-0005-0000-0000-0000A8070000}"/>
    <cellStyle name="Normal 7 2" xfId="1820" xr:uid="{00000000-0005-0000-0000-0000A9070000}"/>
    <cellStyle name="Normal 7 2 2" xfId="2015" xr:uid="{00000000-0005-0000-0000-0000AA070000}"/>
    <cellStyle name="Normal 7 3" xfId="1821" xr:uid="{00000000-0005-0000-0000-0000AB070000}"/>
    <cellStyle name="Normal 7 4" xfId="1822" xr:uid="{00000000-0005-0000-0000-0000AC070000}"/>
    <cellStyle name="Normal 7 5" xfId="2014" xr:uid="{00000000-0005-0000-0000-0000AD070000}"/>
    <cellStyle name="Normal 8" xfId="1823" xr:uid="{00000000-0005-0000-0000-0000AE070000}"/>
    <cellStyle name="Normal 8 2" xfId="1824" xr:uid="{00000000-0005-0000-0000-0000AF070000}"/>
    <cellStyle name="Normal 8 2 2" xfId="1825" xr:uid="{00000000-0005-0000-0000-0000B0070000}"/>
    <cellStyle name="Normal 8 3" xfId="1826" xr:uid="{00000000-0005-0000-0000-0000B1070000}"/>
    <cellStyle name="Normal 8 4" xfId="1827" xr:uid="{00000000-0005-0000-0000-0000B2070000}"/>
    <cellStyle name="Normal 8 5" xfId="2016" xr:uid="{00000000-0005-0000-0000-0000B3070000}"/>
    <cellStyle name="Normal 9" xfId="1828" xr:uid="{00000000-0005-0000-0000-0000B4070000}"/>
    <cellStyle name="Normal 9 2" xfId="1829" xr:uid="{00000000-0005-0000-0000-0000B5070000}"/>
    <cellStyle name="Notas 2" xfId="1830" xr:uid="{00000000-0005-0000-0000-0000B6070000}"/>
    <cellStyle name="Notas 2 2" xfId="1831" xr:uid="{00000000-0005-0000-0000-0000B7070000}"/>
    <cellStyle name="Notas 3" xfId="1832" xr:uid="{00000000-0005-0000-0000-0000B8070000}"/>
    <cellStyle name="Notas 4" xfId="1833" xr:uid="{00000000-0005-0000-0000-0000B9070000}"/>
    <cellStyle name="Output" xfId="1834" xr:uid="{00000000-0005-0000-0000-0000BA070000}"/>
    <cellStyle name="Porcentaje 2" xfId="1835" xr:uid="{00000000-0005-0000-0000-0000BB070000}"/>
    <cellStyle name="Porcentaje 2 2" xfId="2017" xr:uid="{00000000-0005-0000-0000-0000BC070000}"/>
    <cellStyle name="Porcentaje 3" xfId="2018" xr:uid="{00000000-0005-0000-0000-0000BD070000}"/>
    <cellStyle name="Porcentaje 4" xfId="2019" xr:uid="{00000000-0005-0000-0000-0000BE070000}"/>
    <cellStyle name="Porcentual 2" xfId="1836" xr:uid="{00000000-0005-0000-0000-0000BF070000}"/>
    <cellStyle name="Porcentual 2 2" xfId="1837" xr:uid="{00000000-0005-0000-0000-0000C0070000}"/>
    <cellStyle name="Porcentual 3" xfId="1838" xr:uid="{00000000-0005-0000-0000-0000C1070000}"/>
    <cellStyle name="Salida 2" xfId="1839" xr:uid="{00000000-0005-0000-0000-0000C2070000}"/>
    <cellStyle name="Salida 2 2" xfId="1840" xr:uid="{00000000-0005-0000-0000-0000C3070000}"/>
    <cellStyle name="Salida 3" xfId="1841" xr:uid="{00000000-0005-0000-0000-0000C4070000}"/>
    <cellStyle name="Salida 4" xfId="1842" xr:uid="{00000000-0005-0000-0000-0000C5070000}"/>
    <cellStyle name="TableStyleLight1" xfId="1843" xr:uid="{00000000-0005-0000-0000-0000C6070000}"/>
    <cellStyle name="Texto de advertencia 2" xfId="1844" xr:uid="{00000000-0005-0000-0000-0000C7070000}"/>
    <cellStyle name="Texto de advertencia 2 2" xfId="1845" xr:uid="{00000000-0005-0000-0000-0000C8070000}"/>
    <cellStyle name="Texto de advertencia 3" xfId="1846" xr:uid="{00000000-0005-0000-0000-0000C9070000}"/>
    <cellStyle name="Texto de advertencia 4" xfId="1847" xr:uid="{00000000-0005-0000-0000-0000CA070000}"/>
    <cellStyle name="Texto explicativo 2" xfId="1848" xr:uid="{00000000-0005-0000-0000-0000CB070000}"/>
    <cellStyle name="Texto explicativo 2 2" xfId="1849" xr:uid="{00000000-0005-0000-0000-0000CC070000}"/>
    <cellStyle name="Texto explicativo 3" xfId="1850" xr:uid="{00000000-0005-0000-0000-0000CD070000}"/>
    <cellStyle name="Texto explicativo 4" xfId="1851" xr:uid="{00000000-0005-0000-0000-0000CE070000}"/>
    <cellStyle name="Title" xfId="1852" xr:uid="{00000000-0005-0000-0000-0000CF070000}"/>
    <cellStyle name="Título 1 2" xfId="1853" xr:uid="{00000000-0005-0000-0000-0000D0070000}"/>
    <cellStyle name="Título 1 2 2" xfId="1854" xr:uid="{00000000-0005-0000-0000-0000D1070000}"/>
    <cellStyle name="Título 1 3" xfId="1855" xr:uid="{00000000-0005-0000-0000-0000D2070000}"/>
    <cellStyle name="Título 1 4" xfId="1856" xr:uid="{00000000-0005-0000-0000-0000D3070000}"/>
    <cellStyle name="Título 2 2" xfId="1857" xr:uid="{00000000-0005-0000-0000-0000D4070000}"/>
    <cellStyle name="Título 2 2 2" xfId="1858" xr:uid="{00000000-0005-0000-0000-0000D5070000}"/>
    <cellStyle name="Título 2 3" xfId="1859" xr:uid="{00000000-0005-0000-0000-0000D6070000}"/>
    <cellStyle name="Título 2 4" xfId="1860" xr:uid="{00000000-0005-0000-0000-0000D7070000}"/>
    <cellStyle name="Título 3 2" xfId="1861" xr:uid="{00000000-0005-0000-0000-0000D8070000}"/>
    <cellStyle name="Título 3 2 2" xfId="1862" xr:uid="{00000000-0005-0000-0000-0000D9070000}"/>
    <cellStyle name="Título 3 3" xfId="1863" xr:uid="{00000000-0005-0000-0000-0000DA070000}"/>
    <cellStyle name="Título 3 4" xfId="1864" xr:uid="{00000000-0005-0000-0000-0000DB070000}"/>
    <cellStyle name="Título 4" xfId="1865" xr:uid="{00000000-0005-0000-0000-0000DC070000}"/>
    <cellStyle name="Título 4 2" xfId="1866" xr:uid="{00000000-0005-0000-0000-0000DD070000}"/>
    <cellStyle name="Título 5" xfId="1867" xr:uid="{00000000-0005-0000-0000-0000DE070000}"/>
    <cellStyle name="Título 6" xfId="1868" xr:uid="{00000000-0005-0000-0000-0000DF070000}"/>
    <cellStyle name="Total 2" xfId="1869" xr:uid="{00000000-0005-0000-0000-0000E0070000}"/>
    <cellStyle name="Total 2 2" xfId="1870" xr:uid="{00000000-0005-0000-0000-0000E1070000}"/>
    <cellStyle name="Total 3" xfId="1871" xr:uid="{00000000-0005-0000-0000-0000E2070000}"/>
    <cellStyle name="Total 4" xfId="1872" xr:uid="{00000000-0005-0000-0000-0000E307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1762125</xdr:colOff>
      <xdr:row>4</xdr:row>
      <xdr:rowOff>0</xdr:rowOff>
    </xdr:from>
    <xdr:to>
      <xdr:col>2</xdr:col>
      <xdr:colOff>0</xdr:colOff>
      <xdr:row>4</xdr:row>
      <xdr:rowOff>0</xdr:rowOff>
    </xdr:to>
    <xdr:sp macro="" textlink="">
      <xdr:nvSpPr>
        <xdr:cNvPr id="2" name="Line 1">
          <a:extLst>
            <a:ext uri="{FF2B5EF4-FFF2-40B4-BE49-F238E27FC236}">
              <a16:creationId xmlns:a16="http://schemas.microsoft.com/office/drawing/2014/main" id="{00000000-0008-0000-0500-000002000000}"/>
            </a:ext>
          </a:extLst>
        </xdr:cNvPr>
        <xdr:cNvSpPr>
          <a:spLocks noChangeShapeType="1"/>
        </xdr:cNvSpPr>
      </xdr:nvSpPr>
      <xdr:spPr bwMode="auto">
        <a:xfrm>
          <a:off x="1762125" y="857250"/>
          <a:ext cx="71723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1409699</xdr:colOff>
      <xdr:row>118</xdr:row>
      <xdr:rowOff>19050</xdr:rowOff>
    </xdr:from>
    <xdr:to>
      <xdr:col>1</xdr:col>
      <xdr:colOff>3771899</xdr:colOff>
      <xdr:row>129</xdr:row>
      <xdr:rowOff>57150</xdr:rowOff>
    </xdr:to>
    <xdr:pic>
      <xdr:nvPicPr>
        <xdr:cNvPr id="3" name="Imagen 9">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9699" y="87229950"/>
          <a:ext cx="5591175" cy="1819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47625</xdr:colOff>
      <xdr:row>3</xdr:row>
      <xdr:rowOff>133350</xdr:rowOff>
    </xdr:from>
    <xdr:to>
      <xdr:col>3</xdr:col>
      <xdr:colOff>0</xdr:colOff>
      <xdr:row>3</xdr:row>
      <xdr:rowOff>133350</xdr:rowOff>
    </xdr:to>
    <xdr:sp macro="" textlink="">
      <xdr:nvSpPr>
        <xdr:cNvPr id="2" name="Line 1">
          <a:extLst>
            <a:ext uri="{FF2B5EF4-FFF2-40B4-BE49-F238E27FC236}">
              <a16:creationId xmlns:a16="http://schemas.microsoft.com/office/drawing/2014/main" id="{00000000-0008-0000-0600-000002000000}"/>
            </a:ext>
          </a:extLst>
        </xdr:cNvPr>
        <xdr:cNvSpPr>
          <a:spLocks noChangeShapeType="1"/>
        </xdr:cNvSpPr>
      </xdr:nvSpPr>
      <xdr:spPr bwMode="auto">
        <a:xfrm>
          <a:off x="3743325" y="676275"/>
          <a:ext cx="48958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1762125</xdr:colOff>
      <xdr:row>5</xdr:row>
      <xdr:rowOff>0</xdr:rowOff>
    </xdr:from>
    <xdr:to>
      <xdr:col>2</xdr:col>
      <xdr:colOff>0</xdr:colOff>
      <xdr:row>5</xdr:row>
      <xdr:rowOff>0</xdr:rowOff>
    </xdr:to>
    <xdr:sp macro="" textlink="">
      <xdr:nvSpPr>
        <xdr:cNvPr id="2" name="Line 1">
          <a:extLst>
            <a:ext uri="{FF2B5EF4-FFF2-40B4-BE49-F238E27FC236}">
              <a16:creationId xmlns:a16="http://schemas.microsoft.com/office/drawing/2014/main" id="{00000000-0008-0000-0800-000002000000}"/>
            </a:ext>
          </a:extLst>
        </xdr:cNvPr>
        <xdr:cNvSpPr>
          <a:spLocks noChangeShapeType="1"/>
        </xdr:cNvSpPr>
      </xdr:nvSpPr>
      <xdr:spPr bwMode="auto">
        <a:xfrm>
          <a:off x="1762125" y="704850"/>
          <a:ext cx="7229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5</xdr:row>
      <xdr:rowOff>0</xdr:rowOff>
    </xdr:from>
    <xdr:to>
      <xdr:col>5</xdr:col>
      <xdr:colOff>0</xdr:colOff>
      <xdr:row>5</xdr:row>
      <xdr:rowOff>0</xdr:rowOff>
    </xdr:to>
    <xdr:sp macro="" textlink="">
      <xdr:nvSpPr>
        <xdr:cNvPr id="2" name="Line 1">
          <a:extLst>
            <a:ext uri="{FF2B5EF4-FFF2-40B4-BE49-F238E27FC236}">
              <a16:creationId xmlns:a16="http://schemas.microsoft.com/office/drawing/2014/main" id="{00000000-0008-0000-0900-000002000000}"/>
            </a:ext>
          </a:extLst>
        </xdr:cNvPr>
        <xdr:cNvSpPr>
          <a:spLocks noChangeShapeType="1"/>
        </xdr:cNvSpPr>
      </xdr:nvSpPr>
      <xdr:spPr bwMode="auto">
        <a:xfrm>
          <a:off x="1514475" y="704850"/>
          <a:ext cx="839152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0</xdr:rowOff>
    </xdr:from>
    <xdr:to>
      <xdr:col>5</xdr:col>
      <xdr:colOff>0</xdr:colOff>
      <xdr:row>5</xdr:row>
      <xdr:rowOff>0</xdr:rowOff>
    </xdr:to>
    <xdr:sp macro="" textlink="">
      <xdr:nvSpPr>
        <xdr:cNvPr id="3" name="Line 3">
          <a:extLst>
            <a:ext uri="{FF2B5EF4-FFF2-40B4-BE49-F238E27FC236}">
              <a16:creationId xmlns:a16="http://schemas.microsoft.com/office/drawing/2014/main" id="{00000000-0008-0000-0900-000003000000}"/>
            </a:ext>
          </a:extLst>
        </xdr:cNvPr>
        <xdr:cNvSpPr>
          <a:spLocks noChangeShapeType="1"/>
        </xdr:cNvSpPr>
      </xdr:nvSpPr>
      <xdr:spPr bwMode="auto">
        <a:xfrm>
          <a:off x="1514475" y="704850"/>
          <a:ext cx="839152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0</xdr:rowOff>
    </xdr:from>
    <xdr:to>
      <xdr:col>5</xdr:col>
      <xdr:colOff>0</xdr:colOff>
      <xdr:row>5</xdr:row>
      <xdr:rowOff>0</xdr:rowOff>
    </xdr:to>
    <xdr:sp macro="" textlink="">
      <xdr:nvSpPr>
        <xdr:cNvPr id="4" name="Line 5">
          <a:extLst>
            <a:ext uri="{FF2B5EF4-FFF2-40B4-BE49-F238E27FC236}">
              <a16:creationId xmlns:a16="http://schemas.microsoft.com/office/drawing/2014/main" id="{00000000-0008-0000-0900-000004000000}"/>
            </a:ext>
          </a:extLst>
        </xdr:cNvPr>
        <xdr:cNvSpPr>
          <a:spLocks noChangeShapeType="1"/>
        </xdr:cNvSpPr>
      </xdr:nvSpPr>
      <xdr:spPr bwMode="auto">
        <a:xfrm>
          <a:off x="1514475" y="704850"/>
          <a:ext cx="839152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0</xdr:rowOff>
    </xdr:from>
    <xdr:to>
      <xdr:col>5</xdr:col>
      <xdr:colOff>0</xdr:colOff>
      <xdr:row>5</xdr:row>
      <xdr:rowOff>0</xdr:rowOff>
    </xdr:to>
    <xdr:sp macro="" textlink="">
      <xdr:nvSpPr>
        <xdr:cNvPr id="5" name="Line 6">
          <a:extLst>
            <a:ext uri="{FF2B5EF4-FFF2-40B4-BE49-F238E27FC236}">
              <a16:creationId xmlns:a16="http://schemas.microsoft.com/office/drawing/2014/main" id="{00000000-0008-0000-0900-000005000000}"/>
            </a:ext>
          </a:extLst>
        </xdr:cNvPr>
        <xdr:cNvSpPr>
          <a:spLocks noChangeShapeType="1"/>
        </xdr:cNvSpPr>
      </xdr:nvSpPr>
      <xdr:spPr bwMode="auto">
        <a:xfrm>
          <a:off x="1514475" y="704850"/>
          <a:ext cx="839152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0</xdr:rowOff>
    </xdr:from>
    <xdr:to>
      <xdr:col>5</xdr:col>
      <xdr:colOff>0</xdr:colOff>
      <xdr:row>5</xdr:row>
      <xdr:rowOff>0</xdr:rowOff>
    </xdr:to>
    <xdr:sp macro="" textlink="">
      <xdr:nvSpPr>
        <xdr:cNvPr id="6" name="Line 7">
          <a:extLst>
            <a:ext uri="{FF2B5EF4-FFF2-40B4-BE49-F238E27FC236}">
              <a16:creationId xmlns:a16="http://schemas.microsoft.com/office/drawing/2014/main" id="{00000000-0008-0000-0900-000006000000}"/>
            </a:ext>
          </a:extLst>
        </xdr:cNvPr>
        <xdr:cNvSpPr>
          <a:spLocks noChangeShapeType="1"/>
        </xdr:cNvSpPr>
      </xdr:nvSpPr>
      <xdr:spPr bwMode="auto">
        <a:xfrm>
          <a:off x="1514475" y="704850"/>
          <a:ext cx="839152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8</xdr:row>
      <xdr:rowOff>0</xdr:rowOff>
    </xdr:from>
    <xdr:to>
      <xdr:col>4</xdr:col>
      <xdr:colOff>3095625</xdr:colOff>
      <xdr:row>8</xdr:row>
      <xdr:rowOff>0</xdr:rowOff>
    </xdr:to>
    <xdr:sp macro="" textlink="">
      <xdr:nvSpPr>
        <xdr:cNvPr id="7" name="Line 1">
          <a:extLst>
            <a:ext uri="{FF2B5EF4-FFF2-40B4-BE49-F238E27FC236}">
              <a16:creationId xmlns:a16="http://schemas.microsoft.com/office/drawing/2014/main" id="{00000000-0008-0000-0900-000007000000}"/>
            </a:ext>
          </a:extLst>
        </xdr:cNvPr>
        <xdr:cNvSpPr>
          <a:spLocks noChangeShapeType="1"/>
        </xdr:cNvSpPr>
      </xdr:nvSpPr>
      <xdr:spPr bwMode="auto">
        <a:xfrm>
          <a:off x="1524000" y="1257300"/>
          <a:ext cx="8382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01\CONCURSOS%20DE%20MERITOS\Licitaciones\LOTERIA%20DE%20BOGOTA\CONTRATACION%20DIRECTA%202007\CALIFICACION\CALIFICACION%20FINAL%20LOTERI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01\DOCUMENTOS%20TECNICO%20-%20COMERCIAL\CONTRATACION%20ASEGURADORAS\ENTIDADES%20ESTATALES\METROVIVIENDA\PROCESO%20SEGUROS%202010\CUADRO%20RESUMEN%20-%202010%20METROVIVIENDA%20QB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RIDICA"/>
      <sheetName val="FINANCIERA"/>
      <sheetName val="1 PARTICIPANTES"/>
      <sheetName val="2 CRITERIOS"/>
      <sheetName val="3 TRDM AMP OB"/>
      <sheetName val="4 TRDM AMP AD"/>
      <sheetName val="5 TRDM CLA OB"/>
      <sheetName val="6 TRDM CLA AD"/>
      <sheetName val="7 TRDM VLR1"/>
      <sheetName val="8 AU AMP OB"/>
      <sheetName val="9 AU AMP AD"/>
      <sheetName val="10 AU CLA OB"/>
      <sheetName val="11 AU CLA AD"/>
      <sheetName val="12 AU VLR"/>
      <sheetName val="13 SO AMP OB"/>
      <sheetName val="14 SO VLR"/>
      <sheetName val="15 TV AMP OB"/>
      <sheetName val="16 TV CLA OB"/>
      <sheetName val="17 TV CLA AD"/>
      <sheetName val="18 TV VLR"/>
      <sheetName val="19 MN AMP OB"/>
      <sheetName val="20 MN CLA OB"/>
      <sheetName val="21 MN CLA AD"/>
      <sheetName val="22 MN VLR"/>
      <sheetName val="23 RCE AMP OB"/>
      <sheetName val="24 RCE AMP AD"/>
      <sheetName val="25 RCE CLA OB"/>
      <sheetName val="26 RCE CLA AD"/>
      <sheetName val="27 RCE VLR"/>
      <sheetName val="28 RCSP AMP OB"/>
      <sheetName val="29 RCSP AMP AD"/>
      <sheetName val="30 RCSP CLA OB"/>
      <sheetName val="31 RCSP CLA AD"/>
      <sheetName val="32 RCSP VLR"/>
      <sheetName val="33 VGD AMP OB"/>
      <sheetName val="34 VGD AMP AD"/>
      <sheetName val="35 VGD CLA OB"/>
      <sheetName val="37 VGD VLR"/>
      <sheetName val="38 IND AMP OB"/>
      <sheetName val="39 IND AMP AD"/>
      <sheetName val="40 IND CLA OB"/>
      <sheetName val="41 IND CLA AD"/>
      <sheetName val="41 IND VLR"/>
      <sheetName val="42  VGE  AMP OB"/>
      <sheetName val="43 VGE AMP AD"/>
      <sheetName val="44  VGE CLA OB"/>
      <sheetName val="46 VGE VLR"/>
      <sheetName val="47 SIN"/>
      <sheetName val="48 RESUMEN GENERAL"/>
      <sheetName val="49 MAYORES PUNTAJES"/>
      <sheetName val="1_PARTICIPANTES"/>
      <sheetName val="2_CRITERIOS"/>
      <sheetName val="3_TRDM_AMP_OB"/>
      <sheetName val="4_TRDM_AMP_AD"/>
      <sheetName val="5_TRDM_CLA_OB"/>
      <sheetName val="6_TRDM_CLA_AD"/>
      <sheetName val="7_TRDM_VLR1"/>
      <sheetName val="8_AU_AMP_OB"/>
      <sheetName val="9_AU_AMP_AD"/>
      <sheetName val="10_AU_CLA_OB"/>
      <sheetName val="11_AU_CLA_AD"/>
      <sheetName val="12_AU_VLR"/>
      <sheetName val="13_SO_AMP_OB"/>
      <sheetName val="14_SO_VLR"/>
      <sheetName val="15_TV_AMP_OB"/>
      <sheetName val="16_TV_CLA_OB"/>
      <sheetName val="17_TV_CLA_AD"/>
      <sheetName val="18_TV_VLR"/>
      <sheetName val="19_MN_AMP_OB"/>
      <sheetName val="20_MN_CLA_OB"/>
      <sheetName val="21_MN_CLA_AD"/>
      <sheetName val="22_MN_VLR"/>
      <sheetName val="23_RCE_AMP_OB"/>
      <sheetName val="24_RCE_AMP_AD"/>
      <sheetName val="25_RCE_CLA_OB"/>
      <sheetName val="26_RCE_CLA_AD"/>
      <sheetName val="27_RCE_VLR"/>
      <sheetName val="28_RCSP_AMP_OB"/>
      <sheetName val="29_RCSP_AMP_AD"/>
      <sheetName val="30_RCSP_CLA_OB"/>
      <sheetName val="31_RCSP_CLA_AD"/>
      <sheetName val="32_RCSP_VLR"/>
      <sheetName val="33_VGD_AMP_OB"/>
      <sheetName val="34_VGD_AMP_AD"/>
      <sheetName val="35_VGD_CLA_OB"/>
      <sheetName val="37_VGD_VLR"/>
      <sheetName val="38_IND_AMP_OB"/>
      <sheetName val="39_IND_AMP_AD"/>
      <sheetName val="40_IND_CLA_OB"/>
      <sheetName val="41_IND_CLA_AD"/>
      <sheetName val="41_IND_VLR"/>
      <sheetName val="42__VGE__AMP_OB"/>
      <sheetName val="43_VGE_AMP_AD"/>
      <sheetName val="44__VGE_CLA_OB"/>
      <sheetName val="46_VGE_VLR"/>
      <sheetName val="47_SIN"/>
      <sheetName val="48_RESUMEN_GENERAL"/>
      <sheetName val="49_MAYORES_PUNTAJE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uperado_Hoja1"/>
      <sheetName val="CUADRO PRESENTACION"/>
      <sheetName val="RIESGOS"/>
      <sheetName val="COBERTURAS"/>
      <sheetName val="CUADRO RESUMEN"/>
      <sheetName val="Info"/>
      <sheetName val="P Y G FINANCIERO"/>
      <sheetName val="Rea"/>
      <sheetName val="P&amp;G"/>
      <sheetName val="% Pérdida"/>
      <sheetName val="CUADRO_PRESENTACION"/>
      <sheetName val="CUADRO_RESUMEN"/>
      <sheetName val="P_Y_G_FINANCIERO"/>
      <sheetName val="%_Pérdida"/>
    </sheetNames>
    <sheetDataSet>
      <sheetData sheetId="0" refreshError="1"/>
      <sheetData sheetId="1" refreshError="1"/>
      <sheetData sheetId="2" refreshError="1"/>
      <sheetData sheetId="3" refreshError="1"/>
      <sheetData sheetId="4" refreshError="1">
        <row r="21">
          <cell r="L21" t="str">
            <v>-  TERREMOTO, TEMBLOR, ERUPCIÓN VOLCANICA:  SIN DEDUCIBLE</v>
          </cell>
        </row>
        <row r="22">
          <cell r="L22" t="str">
            <v>-  AMCCoPH AMIT, TERRORISMO  Y SABOTAJE: SIN DEDUCIBLE</v>
          </cell>
        </row>
        <row r="23">
          <cell r="L23" t="str">
            <v>-  HURTO CALIFICADO Y HURTO SIMPLE PARA CUALQUIER BIENES DIFERENTES A EQUIPOS ELECTRICOS Y ELECTRONICOS Y MAQUINARIA: SIN DEDUCIBLE</v>
          </cell>
        </row>
        <row r="24">
          <cell r="L24" t="str">
            <v>-  DEMAS EVENTOS PARA CUALQUIER BIENES DIFERENTES A EQUIPOS ELECTRICOS Y ELECTRONICOS Y MAQUINARIA: SIN DEDUCIBLE</v>
          </cell>
        </row>
        <row r="25">
          <cell r="L25" t="str">
            <v>-  HURTO CALIFICADO Y HURTO SIMPLE DE EQUIPOS ELECTRICOS Y ELECTRONICOS (EXCEPTO CELULARES, AVANTELES, BEEPERS, RADIOTELÉFONOS Y DEMÁS EQUIPOS PORTATILES DE COMUNICACIÓN, CUALQUIER TECNOLOGIA): SIN DEDUCIBLE</v>
          </cell>
        </row>
      </sheetData>
      <sheetData sheetId="5" refreshError="1"/>
      <sheetData sheetId="6" refreshError="1"/>
      <sheetData sheetId="7" refreshError="1"/>
      <sheetData sheetId="8" refreshError="1"/>
      <sheetData sheetId="9" refreshError="1"/>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64"/>
  <sheetViews>
    <sheetView workbookViewId="0">
      <selection activeCell="A12" sqref="A12:B12"/>
    </sheetView>
  </sheetViews>
  <sheetFormatPr baseColWidth="10" defaultRowHeight="15" x14ac:dyDescent="0.25"/>
  <cols>
    <col min="1" max="1" width="59" customWidth="1"/>
    <col min="2" max="2" width="47.5703125" customWidth="1"/>
  </cols>
  <sheetData>
    <row r="1" spans="1:2" x14ac:dyDescent="0.25">
      <c r="A1" s="204" t="s">
        <v>0</v>
      </c>
      <c r="B1" s="204"/>
    </row>
    <row r="2" spans="1:2" s="113" customFormat="1" x14ac:dyDescent="0.25">
      <c r="A2" s="204"/>
      <c r="B2" s="204"/>
    </row>
    <row r="3" spans="1:2" x14ac:dyDescent="0.25">
      <c r="A3" s="204" t="s">
        <v>1</v>
      </c>
      <c r="B3" s="204"/>
    </row>
    <row r="4" spans="1:2" x14ac:dyDescent="0.25">
      <c r="A4" s="205" t="s">
        <v>2</v>
      </c>
      <c r="B4" s="205"/>
    </row>
    <row r="5" spans="1:2" x14ac:dyDescent="0.25">
      <c r="A5" s="102"/>
      <c r="B5" s="102"/>
    </row>
    <row r="6" spans="1:2" x14ac:dyDescent="0.25">
      <c r="A6" s="205" t="s">
        <v>3</v>
      </c>
      <c r="B6" s="205"/>
    </row>
    <row r="7" spans="1:2" x14ac:dyDescent="0.25">
      <c r="A7" s="206" t="s">
        <v>586</v>
      </c>
      <c r="B7" s="206"/>
    </row>
    <row r="8" spans="1:2" x14ac:dyDescent="0.25">
      <c r="A8" s="206"/>
      <c r="B8" s="206"/>
    </row>
    <row r="9" spans="1:2" x14ac:dyDescent="0.25">
      <c r="A9" s="102" t="s">
        <v>4</v>
      </c>
      <c r="B9" s="102"/>
    </row>
    <row r="10" spans="1:2" x14ac:dyDescent="0.25">
      <c r="A10" s="206" t="s">
        <v>587</v>
      </c>
      <c r="B10" s="206"/>
    </row>
    <row r="11" spans="1:2" x14ac:dyDescent="0.25">
      <c r="A11" s="102"/>
      <c r="B11" s="102"/>
    </row>
    <row r="12" spans="1:2" ht="91.5" customHeight="1" x14ac:dyDescent="0.25">
      <c r="A12" s="205" t="s">
        <v>604</v>
      </c>
      <c r="B12" s="205"/>
    </row>
    <row r="13" spans="1:2" x14ac:dyDescent="0.25">
      <c r="A13" s="102"/>
      <c r="B13" s="102"/>
    </row>
    <row r="14" spans="1:2" x14ac:dyDescent="0.25">
      <c r="A14" s="205" t="s">
        <v>5</v>
      </c>
      <c r="B14" s="205"/>
    </row>
    <row r="15" spans="1:2" x14ac:dyDescent="0.25">
      <c r="A15" s="102"/>
      <c r="B15" s="102"/>
    </row>
    <row r="16" spans="1:2" ht="41.25" customHeight="1" x14ac:dyDescent="0.25">
      <c r="A16" s="205" t="s">
        <v>6</v>
      </c>
      <c r="B16" s="205"/>
    </row>
    <row r="17" spans="1:2" ht="60" customHeight="1" x14ac:dyDescent="0.25">
      <c r="A17" s="205" t="s">
        <v>7</v>
      </c>
      <c r="B17" s="205"/>
    </row>
    <row r="18" spans="1:2" ht="27" customHeight="1" x14ac:dyDescent="0.25">
      <c r="A18" s="205" t="s">
        <v>8</v>
      </c>
      <c r="B18" s="205"/>
    </row>
    <row r="19" spans="1:2" ht="39" customHeight="1" x14ac:dyDescent="0.25">
      <c r="A19" s="205" t="s">
        <v>9</v>
      </c>
      <c r="B19" s="205"/>
    </row>
    <row r="20" spans="1:2" ht="24.75" customHeight="1" x14ac:dyDescent="0.25">
      <c r="A20" s="205" t="s">
        <v>10</v>
      </c>
      <c r="B20" s="205"/>
    </row>
    <row r="21" spans="1:2" x14ac:dyDescent="0.25">
      <c r="A21" s="205" t="s">
        <v>11</v>
      </c>
      <c r="B21" s="205"/>
    </row>
    <row r="22" spans="1:2" x14ac:dyDescent="0.25">
      <c r="A22" s="205" t="s">
        <v>12</v>
      </c>
      <c r="B22" s="205"/>
    </row>
    <row r="23" spans="1:2" x14ac:dyDescent="0.25">
      <c r="A23" s="205" t="s">
        <v>13</v>
      </c>
      <c r="B23" s="205"/>
    </row>
    <row r="24" spans="1:2" x14ac:dyDescent="0.25">
      <c r="A24" s="205" t="s">
        <v>14</v>
      </c>
      <c r="B24" s="205"/>
    </row>
    <row r="25" spans="1:2" x14ac:dyDescent="0.25">
      <c r="A25" s="205" t="s">
        <v>15</v>
      </c>
      <c r="B25" s="205"/>
    </row>
    <row r="26" spans="1:2" ht="32.25" customHeight="1" x14ac:dyDescent="0.25">
      <c r="A26" s="205" t="s">
        <v>16</v>
      </c>
      <c r="B26" s="205"/>
    </row>
    <row r="27" spans="1:2" ht="28.5" customHeight="1" x14ac:dyDescent="0.25">
      <c r="A27" s="207" t="s">
        <v>17</v>
      </c>
      <c r="B27" s="207"/>
    </row>
    <row r="28" spans="1:2" ht="54.75" customHeight="1" x14ac:dyDescent="0.25">
      <c r="A28" s="207" t="s">
        <v>18</v>
      </c>
      <c r="B28" s="207"/>
    </row>
    <row r="29" spans="1:2" ht="53.25" customHeight="1" x14ac:dyDescent="0.25">
      <c r="A29" s="207" t="s">
        <v>19</v>
      </c>
      <c r="B29" s="207"/>
    </row>
    <row r="30" spans="1:2" x14ac:dyDescent="0.25">
      <c r="A30" s="205" t="s">
        <v>20</v>
      </c>
      <c r="B30" s="205"/>
    </row>
    <row r="31" spans="1:2" x14ac:dyDescent="0.25">
      <c r="A31" s="205" t="s">
        <v>21</v>
      </c>
      <c r="B31" s="205"/>
    </row>
    <row r="32" spans="1:2" x14ac:dyDescent="0.25">
      <c r="A32" s="205" t="s">
        <v>22</v>
      </c>
      <c r="B32" s="205"/>
    </row>
    <row r="33" spans="1:2" ht="29.25" customHeight="1" x14ac:dyDescent="0.25">
      <c r="A33" s="207" t="s">
        <v>23</v>
      </c>
      <c r="B33" s="207"/>
    </row>
    <row r="34" spans="1:2" x14ac:dyDescent="0.25">
      <c r="A34" s="205" t="s">
        <v>24</v>
      </c>
      <c r="B34" s="205"/>
    </row>
    <row r="35" spans="1:2" x14ac:dyDescent="0.25">
      <c r="A35" s="205"/>
      <c r="B35" s="205"/>
    </row>
    <row r="36" spans="1:2" x14ac:dyDescent="0.25">
      <c r="A36" s="205" t="s">
        <v>25</v>
      </c>
      <c r="B36" s="205"/>
    </row>
    <row r="37" spans="1:2" x14ac:dyDescent="0.25">
      <c r="A37" s="102"/>
      <c r="B37" s="102"/>
    </row>
    <row r="38" spans="1:2" x14ac:dyDescent="0.25">
      <c r="A38" s="205" t="s">
        <v>26</v>
      </c>
      <c r="B38" s="205"/>
    </row>
    <row r="39" spans="1:2" ht="15.75" thickBot="1" x14ac:dyDescent="0.3">
      <c r="A39" s="102"/>
      <c r="B39" s="102"/>
    </row>
    <row r="40" spans="1:2" ht="15.75" thickBot="1" x14ac:dyDescent="0.3">
      <c r="A40" s="103" t="s">
        <v>27</v>
      </c>
      <c r="B40" s="104"/>
    </row>
    <row r="41" spans="1:2" ht="15.75" thickBot="1" x14ac:dyDescent="0.3">
      <c r="A41" s="105" t="s">
        <v>28</v>
      </c>
      <c r="B41" s="106"/>
    </row>
    <row r="42" spans="1:2" ht="15.75" thickBot="1" x14ac:dyDescent="0.3">
      <c r="A42" s="105" t="s">
        <v>29</v>
      </c>
      <c r="B42" s="106"/>
    </row>
    <row r="43" spans="1:2" ht="15.75" thickBot="1" x14ac:dyDescent="0.3">
      <c r="A43" s="105" t="s">
        <v>30</v>
      </c>
      <c r="B43" s="106"/>
    </row>
    <row r="44" spans="1:2" x14ac:dyDescent="0.25">
      <c r="A44" s="102"/>
      <c r="B44" s="102"/>
    </row>
    <row r="45" spans="1:2" x14ac:dyDescent="0.25">
      <c r="A45" s="205" t="s">
        <v>31</v>
      </c>
      <c r="B45" s="205"/>
    </row>
    <row r="46" spans="1:2" x14ac:dyDescent="0.25">
      <c r="A46" s="205"/>
      <c r="B46" s="205"/>
    </row>
    <row r="47" spans="1:2" x14ac:dyDescent="0.25">
      <c r="A47" s="205" t="s">
        <v>32</v>
      </c>
      <c r="B47" s="205"/>
    </row>
    <row r="48" spans="1:2" x14ac:dyDescent="0.25">
      <c r="A48" s="205" t="s">
        <v>33</v>
      </c>
      <c r="B48" s="205"/>
    </row>
    <row r="49" spans="1:2" x14ac:dyDescent="0.25">
      <c r="A49" s="205" t="s">
        <v>34</v>
      </c>
      <c r="B49" s="205"/>
    </row>
    <row r="50" spans="1:2" ht="39" customHeight="1" x14ac:dyDescent="0.25">
      <c r="A50" s="207" t="s">
        <v>35</v>
      </c>
      <c r="B50" s="207"/>
    </row>
    <row r="51" spans="1:2" ht="33" customHeight="1" x14ac:dyDescent="0.25">
      <c r="A51" s="207" t="s">
        <v>36</v>
      </c>
      <c r="B51" s="207"/>
    </row>
    <row r="52" spans="1:2" x14ac:dyDescent="0.25">
      <c r="A52" s="102"/>
      <c r="B52" s="102"/>
    </row>
    <row r="53" spans="1:2" x14ac:dyDescent="0.25">
      <c r="A53" s="205" t="s">
        <v>37</v>
      </c>
      <c r="B53" s="205"/>
    </row>
    <row r="54" spans="1:2" x14ac:dyDescent="0.25">
      <c r="A54" s="102"/>
      <c r="B54" s="102"/>
    </row>
    <row r="55" spans="1:2" x14ac:dyDescent="0.25">
      <c r="A55" s="102"/>
      <c r="B55" s="102"/>
    </row>
    <row r="56" spans="1:2" x14ac:dyDescent="0.25">
      <c r="A56" s="205" t="s">
        <v>38</v>
      </c>
      <c r="B56" s="205"/>
    </row>
    <row r="57" spans="1:2" x14ac:dyDescent="0.25">
      <c r="A57" s="205" t="s">
        <v>39</v>
      </c>
      <c r="B57" s="205"/>
    </row>
    <row r="58" spans="1:2" x14ac:dyDescent="0.25">
      <c r="A58" s="205" t="s">
        <v>40</v>
      </c>
      <c r="B58" s="205"/>
    </row>
    <row r="59" spans="1:2" x14ac:dyDescent="0.25">
      <c r="A59" s="205" t="s">
        <v>41</v>
      </c>
      <c r="B59" s="205"/>
    </row>
    <row r="60" spans="1:2" x14ac:dyDescent="0.25">
      <c r="A60" s="205" t="s">
        <v>42</v>
      </c>
      <c r="B60" s="205"/>
    </row>
    <row r="61" spans="1:2" x14ac:dyDescent="0.25">
      <c r="A61" s="205" t="s">
        <v>43</v>
      </c>
      <c r="B61" s="205"/>
    </row>
    <row r="62" spans="1:2" x14ac:dyDescent="0.25">
      <c r="A62" s="205" t="s">
        <v>44</v>
      </c>
      <c r="B62" s="205"/>
    </row>
    <row r="63" spans="1:2" x14ac:dyDescent="0.25">
      <c r="A63" s="205" t="s">
        <v>45</v>
      </c>
      <c r="B63" s="205"/>
    </row>
    <row r="64" spans="1:2" x14ac:dyDescent="0.25">
      <c r="A64" s="205" t="s">
        <v>46</v>
      </c>
      <c r="B64" s="205"/>
    </row>
  </sheetData>
  <mergeCells count="49">
    <mergeCell ref="A61:B61"/>
    <mergeCell ref="A62:B62"/>
    <mergeCell ref="A63:B63"/>
    <mergeCell ref="A64:B64"/>
    <mergeCell ref="A53:B53"/>
    <mergeCell ref="A36:B36"/>
    <mergeCell ref="A50:B50"/>
    <mergeCell ref="A51:B51"/>
    <mergeCell ref="A59:B59"/>
    <mergeCell ref="A60:B60"/>
    <mergeCell ref="A56:B56"/>
    <mergeCell ref="A57:B57"/>
    <mergeCell ref="A58:B58"/>
    <mergeCell ref="A38:B38"/>
    <mergeCell ref="A45:B45"/>
    <mergeCell ref="A46:B46"/>
    <mergeCell ref="A47:B47"/>
    <mergeCell ref="A48:B48"/>
    <mergeCell ref="A49:B49"/>
    <mergeCell ref="A33:B33"/>
    <mergeCell ref="A31:B31"/>
    <mergeCell ref="A32:B32"/>
    <mergeCell ref="A34:B34"/>
    <mergeCell ref="A35:B35"/>
    <mergeCell ref="A29:B29"/>
    <mergeCell ref="A30:B30"/>
    <mergeCell ref="A19:B19"/>
    <mergeCell ref="A20:B20"/>
    <mergeCell ref="A21:B21"/>
    <mergeCell ref="A8:B8"/>
    <mergeCell ref="A25:B25"/>
    <mergeCell ref="A26:B26"/>
    <mergeCell ref="A27:B27"/>
    <mergeCell ref="A28:B28"/>
    <mergeCell ref="A22:B22"/>
    <mergeCell ref="A23:B23"/>
    <mergeCell ref="A24:B24"/>
    <mergeCell ref="A10:B10"/>
    <mergeCell ref="A12:B12"/>
    <mergeCell ref="A14:B14"/>
    <mergeCell ref="A16:B16"/>
    <mergeCell ref="A17:B17"/>
    <mergeCell ref="A18:B18"/>
    <mergeCell ref="A1:B1"/>
    <mergeCell ref="A3:B3"/>
    <mergeCell ref="A4:B4"/>
    <mergeCell ref="A6:B6"/>
    <mergeCell ref="A7:B7"/>
    <mergeCell ref="A2:B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108"/>
  <sheetViews>
    <sheetView tabSelected="1" workbookViewId="0">
      <selection activeCell="H18" sqref="H18"/>
    </sheetView>
  </sheetViews>
  <sheetFormatPr baseColWidth="10" defaultRowHeight="12.75" x14ac:dyDescent="0.2"/>
  <cols>
    <col min="1" max="1" width="22.7109375" style="43" customWidth="1"/>
    <col min="2" max="2" width="47.7109375" style="43" customWidth="1"/>
    <col min="3" max="3" width="15.7109375" style="54" customWidth="1"/>
    <col min="4" max="4" width="23.7109375" style="54" customWidth="1"/>
    <col min="5" max="5" width="38.7109375" style="80" customWidth="1"/>
    <col min="6" max="256" width="11.42578125" style="43"/>
    <col min="257" max="257" width="22.7109375" style="43" customWidth="1"/>
    <col min="258" max="258" width="47.7109375" style="43" customWidth="1"/>
    <col min="259" max="259" width="15.7109375" style="43" customWidth="1"/>
    <col min="260" max="260" width="23.7109375" style="43" customWidth="1"/>
    <col min="261" max="261" width="38.7109375" style="43" customWidth="1"/>
    <col min="262" max="512" width="11.42578125" style="43"/>
    <col min="513" max="513" width="22.7109375" style="43" customWidth="1"/>
    <col min="514" max="514" width="47.7109375" style="43" customWidth="1"/>
    <col min="515" max="515" width="15.7109375" style="43" customWidth="1"/>
    <col min="516" max="516" width="23.7109375" style="43" customWidth="1"/>
    <col min="517" max="517" width="38.7109375" style="43" customWidth="1"/>
    <col min="518" max="768" width="11.42578125" style="43"/>
    <col min="769" max="769" width="22.7109375" style="43" customWidth="1"/>
    <col min="770" max="770" width="47.7109375" style="43" customWidth="1"/>
    <col min="771" max="771" width="15.7109375" style="43" customWidth="1"/>
    <col min="772" max="772" width="23.7109375" style="43" customWidth="1"/>
    <col min="773" max="773" width="38.7109375" style="43" customWidth="1"/>
    <col min="774" max="1024" width="11.42578125" style="43"/>
    <col min="1025" max="1025" width="22.7109375" style="43" customWidth="1"/>
    <col min="1026" max="1026" width="47.7109375" style="43" customWidth="1"/>
    <col min="1027" max="1027" width="15.7109375" style="43" customWidth="1"/>
    <col min="1028" max="1028" width="23.7109375" style="43" customWidth="1"/>
    <col min="1029" max="1029" width="38.7109375" style="43" customWidth="1"/>
    <col min="1030" max="1280" width="11.42578125" style="43"/>
    <col min="1281" max="1281" width="22.7109375" style="43" customWidth="1"/>
    <col min="1282" max="1282" width="47.7109375" style="43" customWidth="1"/>
    <col min="1283" max="1283" width="15.7109375" style="43" customWidth="1"/>
    <col min="1284" max="1284" width="23.7109375" style="43" customWidth="1"/>
    <col min="1285" max="1285" width="38.7109375" style="43" customWidth="1"/>
    <col min="1286" max="1536" width="11.42578125" style="43"/>
    <col min="1537" max="1537" width="22.7109375" style="43" customWidth="1"/>
    <col min="1538" max="1538" width="47.7109375" style="43" customWidth="1"/>
    <col min="1539" max="1539" width="15.7109375" style="43" customWidth="1"/>
    <col min="1540" max="1540" width="23.7109375" style="43" customWidth="1"/>
    <col min="1541" max="1541" width="38.7109375" style="43" customWidth="1"/>
    <col min="1542" max="1792" width="11.42578125" style="43"/>
    <col min="1793" max="1793" width="22.7109375" style="43" customWidth="1"/>
    <col min="1794" max="1794" width="47.7109375" style="43" customWidth="1"/>
    <col min="1795" max="1795" width="15.7109375" style="43" customWidth="1"/>
    <col min="1796" max="1796" width="23.7109375" style="43" customWidth="1"/>
    <col min="1797" max="1797" width="38.7109375" style="43" customWidth="1"/>
    <col min="1798" max="2048" width="11.42578125" style="43"/>
    <col min="2049" max="2049" width="22.7109375" style="43" customWidth="1"/>
    <col min="2050" max="2050" width="47.7109375" style="43" customWidth="1"/>
    <col min="2051" max="2051" width="15.7109375" style="43" customWidth="1"/>
    <col min="2052" max="2052" width="23.7109375" style="43" customWidth="1"/>
    <col min="2053" max="2053" width="38.7109375" style="43" customWidth="1"/>
    <col min="2054" max="2304" width="11.42578125" style="43"/>
    <col min="2305" max="2305" width="22.7109375" style="43" customWidth="1"/>
    <col min="2306" max="2306" width="47.7109375" style="43" customWidth="1"/>
    <col min="2307" max="2307" width="15.7109375" style="43" customWidth="1"/>
    <col min="2308" max="2308" width="23.7109375" style="43" customWidth="1"/>
    <col min="2309" max="2309" width="38.7109375" style="43" customWidth="1"/>
    <col min="2310" max="2560" width="11.42578125" style="43"/>
    <col min="2561" max="2561" width="22.7109375" style="43" customWidth="1"/>
    <col min="2562" max="2562" width="47.7109375" style="43" customWidth="1"/>
    <col min="2563" max="2563" width="15.7109375" style="43" customWidth="1"/>
    <col min="2564" max="2564" width="23.7109375" style="43" customWidth="1"/>
    <col min="2565" max="2565" width="38.7109375" style="43" customWidth="1"/>
    <col min="2566" max="2816" width="11.42578125" style="43"/>
    <col min="2817" max="2817" width="22.7109375" style="43" customWidth="1"/>
    <col min="2818" max="2818" width="47.7109375" style="43" customWidth="1"/>
    <col min="2819" max="2819" width="15.7109375" style="43" customWidth="1"/>
    <col min="2820" max="2820" width="23.7109375" style="43" customWidth="1"/>
    <col min="2821" max="2821" width="38.7109375" style="43" customWidth="1"/>
    <col min="2822" max="3072" width="11.42578125" style="43"/>
    <col min="3073" max="3073" width="22.7109375" style="43" customWidth="1"/>
    <col min="3074" max="3074" width="47.7109375" style="43" customWidth="1"/>
    <col min="3075" max="3075" width="15.7109375" style="43" customWidth="1"/>
    <col min="3076" max="3076" width="23.7109375" style="43" customWidth="1"/>
    <col min="3077" max="3077" width="38.7109375" style="43" customWidth="1"/>
    <col min="3078" max="3328" width="11.42578125" style="43"/>
    <col min="3329" max="3329" width="22.7109375" style="43" customWidth="1"/>
    <col min="3330" max="3330" width="47.7109375" style="43" customWidth="1"/>
    <col min="3331" max="3331" width="15.7109375" style="43" customWidth="1"/>
    <col min="3332" max="3332" width="23.7109375" style="43" customWidth="1"/>
    <col min="3333" max="3333" width="38.7109375" style="43" customWidth="1"/>
    <col min="3334" max="3584" width="11.42578125" style="43"/>
    <col min="3585" max="3585" width="22.7109375" style="43" customWidth="1"/>
    <col min="3586" max="3586" width="47.7109375" style="43" customWidth="1"/>
    <col min="3587" max="3587" width="15.7109375" style="43" customWidth="1"/>
    <col min="3588" max="3588" width="23.7109375" style="43" customWidth="1"/>
    <col min="3589" max="3589" width="38.7109375" style="43" customWidth="1"/>
    <col min="3590" max="3840" width="11.42578125" style="43"/>
    <col min="3841" max="3841" width="22.7109375" style="43" customWidth="1"/>
    <col min="3842" max="3842" width="47.7109375" style="43" customWidth="1"/>
    <col min="3843" max="3843" width="15.7109375" style="43" customWidth="1"/>
    <col min="3844" max="3844" width="23.7109375" style="43" customWidth="1"/>
    <col min="3845" max="3845" width="38.7109375" style="43" customWidth="1"/>
    <col min="3846" max="4096" width="11.42578125" style="43"/>
    <col min="4097" max="4097" width="22.7109375" style="43" customWidth="1"/>
    <col min="4098" max="4098" width="47.7109375" style="43" customWidth="1"/>
    <col min="4099" max="4099" width="15.7109375" style="43" customWidth="1"/>
    <col min="4100" max="4100" width="23.7109375" style="43" customWidth="1"/>
    <col min="4101" max="4101" width="38.7109375" style="43" customWidth="1"/>
    <col min="4102" max="4352" width="11.42578125" style="43"/>
    <col min="4353" max="4353" width="22.7109375" style="43" customWidth="1"/>
    <col min="4354" max="4354" width="47.7109375" style="43" customWidth="1"/>
    <col min="4355" max="4355" width="15.7109375" style="43" customWidth="1"/>
    <col min="4356" max="4356" width="23.7109375" style="43" customWidth="1"/>
    <col min="4357" max="4357" width="38.7109375" style="43" customWidth="1"/>
    <col min="4358" max="4608" width="11.42578125" style="43"/>
    <col min="4609" max="4609" width="22.7109375" style="43" customWidth="1"/>
    <col min="4610" max="4610" width="47.7109375" style="43" customWidth="1"/>
    <col min="4611" max="4611" width="15.7109375" style="43" customWidth="1"/>
    <col min="4612" max="4612" width="23.7109375" style="43" customWidth="1"/>
    <col min="4613" max="4613" width="38.7109375" style="43" customWidth="1"/>
    <col min="4614" max="4864" width="11.42578125" style="43"/>
    <col min="4865" max="4865" width="22.7109375" style="43" customWidth="1"/>
    <col min="4866" max="4866" width="47.7109375" style="43" customWidth="1"/>
    <col min="4867" max="4867" width="15.7109375" style="43" customWidth="1"/>
    <col min="4868" max="4868" width="23.7109375" style="43" customWidth="1"/>
    <col min="4869" max="4869" width="38.7109375" style="43" customWidth="1"/>
    <col min="4870" max="5120" width="11.42578125" style="43"/>
    <col min="5121" max="5121" width="22.7109375" style="43" customWidth="1"/>
    <col min="5122" max="5122" width="47.7109375" style="43" customWidth="1"/>
    <col min="5123" max="5123" width="15.7109375" style="43" customWidth="1"/>
    <col min="5124" max="5124" width="23.7109375" style="43" customWidth="1"/>
    <col min="5125" max="5125" width="38.7109375" style="43" customWidth="1"/>
    <col min="5126" max="5376" width="11.42578125" style="43"/>
    <col min="5377" max="5377" width="22.7109375" style="43" customWidth="1"/>
    <col min="5378" max="5378" width="47.7109375" style="43" customWidth="1"/>
    <col min="5379" max="5379" width="15.7109375" style="43" customWidth="1"/>
    <col min="5380" max="5380" width="23.7109375" style="43" customWidth="1"/>
    <col min="5381" max="5381" width="38.7109375" style="43" customWidth="1"/>
    <col min="5382" max="5632" width="11.42578125" style="43"/>
    <col min="5633" max="5633" width="22.7109375" style="43" customWidth="1"/>
    <col min="5634" max="5634" width="47.7109375" style="43" customWidth="1"/>
    <col min="5635" max="5635" width="15.7109375" style="43" customWidth="1"/>
    <col min="5636" max="5636" width="23.7109375" style="43" customWidth="1"/>
    <col min="5637" max="5637" width="38.7109375" style="43" customWidth="1"/>
    <col min="5638" max="5888" width="11.42578125" style="43"/>
    <col min="5889" max="5889" width="22.7109375" style="43" customWidth="1"/>
    <col min="5890" max="5890" width="47.7109375" style="43" customWidth="1"/>
    <col min="5891" max="5891" width="15.7109375" style="43" customWidth="1"/>
    <col min="5892" max="5892" width="23.7109375" style="43" customWidth="1"/>
    <col min="5893" max="5893" width="38.7109375" style="43" customWidth="1"/>
    <col min="5894" max="6144" width="11.42578125" style="43"/>
    <col min="6145" max="6145" width="22.7109375" style="43" customWidth="1"/>
    <col min="6146" max="6146" width="47.7109375" style="43" customWidth="1"/>
    <col min="6147" max="6147" width="15.7109375" style="43" customWidth="1"/>
    <col min="6148" max="6148" width="23.7109375" style="43" customWidth="1"/>
    <col min="6149" max="6149" width="38.7109375" style="43" customWidth="1"/>
    <col min="6150" max="6400" width="11.42578125" style="43"/>
    <col min="6401" max="6401" width="22.7109375" style="43" customWidth="1"/>
    <col min="6402" max="6402" width="47.7109375" style="43" customWidth="1"/>
    <col min="6403" max="6403" width="15.7109375" style="43" customWidth="1"/>
    <col min="6404" max="6404" width="23.7109375" style="43" customWidth="1"/>
    <col min="6405" max="6405" width="38.7109375" style="43" customWidth="1"/>
    <col min="6406" max="6656" width="11.42578125" style="43"/>
    <col min="6657" max="6657" width="22.7109375" style="43" customWidth="1"/>
    <col min="6658" max="6658" width="47.7109375" style="43" customWidth="1"/>
    <col min="6659" max="6659" width="15.7109375" style="43" customWidth="1"/>
    <col min="6660" max="6660" width="23.7109375" style="43" customWidth="1"/>
    <col min="6661" max="6661" width="38.7109375" style="43" customWidth="1"/>
    <col min="6662" max="6912" width="11.42578125" style="43"/>
    <col min="6913" max="6913" width="22.7109375" style="43" customWidth="1"/>
    <col min="6914" max="6914" width="47.7109375" style="43" customWidth="1"/>
    <col min="6915" max="6915" width="15.7109375" style="43" customWidth="1"/>
    <col min="6916" max="6916" width="23.7109375" style="43" customWidth="1"/>
    <col min="6917" max="6917" width="38.7109375" style="43" customWidth="1"/>
    <col min="6918" max="7168" width="11.42578125" style="43"/>
    <col min="7169" max="7169" width="22.7109375" style="43" customWidth="1"/>
    <col min="7170" max="7170" width="47.7109375" style="43" customWidth="1"/>
    <col min="7171" max="7171" width="15.7109375" style="43" customWidth="1"/>
    <col min="7172" max="7172" width="23.7109375" style="43" customWidth="1"/>
    <col min="7173" max="7173" width="38.7109375" style="43" customWidth="1"/>
    <col min="7174" max="7424" width="11.42578125" style="43"/>
    <col min="7425" max="7425" width="22.7109375" style="43" customWidth="1"/>
    <col min="7426" max="7426" width="47.7109375" style="43" customWidth="1"/>
    <col min="7427" max="7427" width="15.7109375" style="43" customWidth="1"/>
    <col min="7428" max="7428" width="23.7109375" style="43" customWidth="1"/>
    <col min="7429" max="7429" width="38.7109375" style="43" customWidth="1"/>
    <col min="7430" max="7680" width="11.42578125" style="43"/>
    <col min="7681" max="7681" width="22.7109375" style="43" customWidth="1"/>
    <col min="7682" max="7682" width="47.7109375" style="43" customWidth="1"/>
    <col min="7683" max="7683" width="15.7109375" style="43" customWidth="1"/>
    <col min="7684" max="7684" width="23.7109375" style="43" customWidth="1"/>
    <col min="7685" max="7685" width="38.7109375" style="43" customWidth="1"/>
    <col min="7686" max="7936" width="11.42578125" style="43"/>
    <col min="7937" max="7937" width="22.7109375" style="43" customWidth="1"/>
    <col min="7938" max="7938" width="47.7109375" style="43" customWidth="1"/>
    <col min="7939" max="7939" width="15.7109375" style="43" customWidth="1"/>
    <col min="7940" max="7940" width="23.7109375" style="43" customWidth="1"/>
    <col min="7941" max="7941" width="38.7109375" style="43" customWidth="1"/>
    <col min="7942" max="8192" width="11.42578125" style="43"/>
    <col min="8193" max="8193" width="22.7109375" style="43" customWidth="1"/>
    <col min="8194" max="8194" width="47.7109375" style="43" customWidth="1"/>
    <col min="8195" max="8195" width="15.7109375" style="43" customWidth="1"/>
    <col min="8196" max="8196" width="23.7109375" style="43" customWidth="1"/>
    <col min="8197" max="8197" width="38.7109375" style="43" customWidth="1"/>
    <col min="8198" max="8448" width="11.42578125" style="43"/>
    <col min="8449" max="8449" width="22.7109375" style="43" customWidth="1"/>
    <col min="8450" max="8450" width="47.7109375" style="43" customWidth="1"/>
    <col min="8451" max="8451" width="15.7109375" style="43" customWidth="1"/>
    <col min="8452" max="8452" width="23.7109375" style="43" customWidth="1"/>
    <col min="8453" max="8453" width="38.7109375" style="43" customWidth="1"/>
    <col min="8454" max="8704" width="11.42578125" style="43"/>
    <col min="8705" max="8705" width="22.7109375" style="43" customWidth="1"/>
    <col min="8706" max="8706" width="47.7109375" style="43" customWidth="1"/>
    <col min="8707" max="8707" width="15.7109375" style="43" customWidth="1"/>
    <col min="8708" max="8708" width="23.7109375" style="43" customWidth="1"/>
    <col min="8709" max="8709" width="38.7109375" style="43" customWidth="1"/>
    <col min="8710" max="8960" width="11.42578125" style="43"/>
    <col min="8961" max="8961" width="22.7109375" style="43" customWidth="1"/>
    <col min="8962" max="8962" width="47.7109375" style="43" customWidth="1"/>
    <col min="8963" max="8963" width="15.7109375" style="43" customWidth="1"/>
    <col min="8964" max="8964" width="23.7109375" style="43" customWidth="1"/>
    <col min="8965" max="8965" width="38.7109375" style="43" customWidth="1"/>
    <col min="8966" max="9216" width="11.42578125" style="43"/>
    <col min="9217" max="9217" width="22.7109375" style="43" customWidth="1"/>
    <col min="9218" max="9218" width="47.7109375" style="43" customWidth="1"/>
    <col min="9219" max="9219" width="15.7109375" style="43" customWidth="1"/>
    <col min="9220" max="9220" width="23.7109375" style="43" customWidth="1"/>
    <col min="9221" max="9221" width="38.7109375" style="43" customWidth="1"/>
    <col min="9222" max="9472" width="11.42578125" style="43"/>
    <col min="9473" max="9473" width="22.7109375" style="43" customWidth="1"/>
    <col min="9474" max="9474" width="47.7109375" style="43" customWidth="1"/>
    <col min="9475" max="9475" width="15.7109375" style="43" customWidth="1"/>
    <col min="9476" max="9476" width="23.7109375" style="43" customWidth="1"/>
    <col min="9477" max="9477" width="38.7109375" style="43" customWidth="1"/>
    <col min="9478" max="9728" width="11.42578125" style="43"/>
    <col min="9729" max="9729" width="22.7109375" style="43" customWidth="1"/>
    <col min="9730" max="9730" width="47.7109375" style="43" customWidth="1"/>
    <col min="9731" max="9731" width="15.7109375" style="43" customWidth="1"/>
    <col min="9732" max="9732" width="23.7109375" style="43" customWidth="1"/>
    <col min="9733" max="9733" width="38.7109375" style="43" customWidth="1"/>
    <col min="9734" max="9984" width="11.42578125" style="43"/>
    <col min="9985" max="9985" width="22.7109375" style="43" customWidth="1"/>
    <col min="9986" max="9986" width="47.7109375" style="43" customWidth="1"/>
    <col min="9987" max="9987" width="15.7109375" style="43" customWidth="1"/>
    <col min="9988" max="9988" width="23.7109375" style="43" customWidth="1"/>
    <col min="9989" max="9989" width="38.7109375" style="43" customWidth="1"/>
    <col min="9990" max="10240" width="11.42578125" style="43"/>
    <col min="10241" max="10241" width="22.7109375" style="43" customWidth="1"/>
    <col min="10242" max="10242" width="47.7109375" style="43" customWidth="1"/>
    <col min="10243" max="10243" width="15.7109375" style="43" customWidth="1"/>
    <col min="10244" max="10244" width="23.7109375" style="43" customWidth="1"/>
    <col min="10245" max="10245" width="38.7109375" style="43" customWidth="1"/>
    <col min="10246" max="10496" width="11.42578125" style="43"/>
    <col min="10497" max="10497" width="22.7109375" style="43" customWidth="1"/>
    <col min="10498" max="10498" width="47.7109375" style="43" customWidth="1"/>
    <col min="10499" max="10499" width="15.7109375" style="43" customWidth="1"/>
    <col min="10500" max="10500" width="23.7109375" style="43" customWidth="1"/>
    <col min="10501" max="10501" width="38.7109375" style="43" customWidth="1"/>
    <col min="10502" max="10752" width="11.42578125" style="43"/>
    <col min="10753" max="10753" width="22.7109375" style="43" customWidth="1"/>
    <col min="10754" max="10754" width="47.7109375" style="43" customWidth="1"/>
    <col min="10755" max="10755" width="15.7109375" style="43" customWidth="1"/>
    <col min="10756" max="10756" width="23.7109375" style="43" customWidth="1"/>
    <col min="10757" max="10757" width="38.7109375" style="43" customWidth="1"/>
    <col min="10758" max="11008" width="11.42578125" style="43"/>
    <col min="11009" max="11009" width="22.7109375" style="43" customWidth="1"/>
    <col min="11010" max="11010" width="47.7109375" style="43" customWidth="1"/>
    <col min="11011" max="11011" width="15.7109375" style="43" customWidth="1"/>
    <col min="11012" max="11012" width="23.7109375" style="43" customWidth="1"/>
    <col min="11013" max="11013" width="38.7109375" style="43" customWidth="1"/>
    <col min="11014" max="11264" width="11.42578125" style="43"/>
    <col min="11265" max="11265" width="22.7109375" style="43" customWidth="1"/>
    <col min="11266" max="11266" width="47.7109375" style="43" customWidth="1"/>
    <col min="11267" max="11267" width="15.7109375" style="43" customWidth="1"/>
    <col min="11268" max="11268" width="23.7109375" style="43" customWidth="1"/>
    <col min="11269" max="11269" width="38.7109375" style="43" customWidth="1"/>
    <col min="11270" max="11520" width="11.42578125" style="43"/>
    <col min="11521" max="11521" width="22.7109375" style="43" customWidth="1"/>
    <col min="11522" max="11522" width="47.7109375" style="43" customWidth="1"/>
    <col min="11523" max="11523" width="15.7109375" style="43" customWidth="1"/>
    <col min="11524" max="11524" width="23.7109375" style="43" customWidth="1"/>
    <col min="11525" max="11525" width="38.7109375" style="43" customWidth="1"/>
    <col min="11526" max="11776" width="11.42578125" style="43"/>
    <col min="11777" max="11777" width="22.7109375" style="43" customWidth="1"/>
    <col min="11778" max="11778" width="47.7109375" style="43" customWidth="1"/>
    <col min="11779" max="11779" width="15.7109375" style="43" customWidth="1"/>
    <col min="11780" max="11780" width="23.7109375" style="43" customWidth="1"/>
    <col min="11781" max="11781" width="38.7109375" style="43" customWidth="1"/>
    <col min="11782" max="12032" width="11.42578125" style="43"/>
    <col min="12033" max="12033" width="22.7109375" style="43" customWidth="1"/>
    <col min="12034" max="12034" width="47.7109375" style="43" customWidth="1"/>
    <col min="12035" max="12035" width="15.7109375" style="43" customWidth="1"/>
    <col min="12036" max="12036" width="23.7109375" style="43" customWidth="1"/>
    <col min="12037" max="12037" width="38.7109375" style="43" customWidth="1"/>
    <col min="12038" max="12288" width="11.42578125" style="43"/>
    <col min="12289" max="12289" width="22.7109375" style="43" customWidth="1"/>
    <col min="12290" max="12290" width="47.7109375" style="43" customWidth="1"/>
    <col min="12291" max="12291" width="15.7109375" style="43" customWidth="1"/>
    <col min="12292" max="12292" width="23.7109375" style="43" customWidth="1"/>
    <col min="12293" max="12293" width="38.7109375" style="43" customWidth="1"/>
    <col min="12294" max="12544" width="11.42578125" style="43"/>
    <col min="12545" max="12545" width="22.7109375" style="43" customWidth="1"/>
    <col min="12546" max="12546" width="47.7109375" style="43" customWidth="1"/>
    <col min="12547" max="12547" width="15.7109375" style="43" customWidth="1"/>
    <col min="12548" max="12548" width="23.7109375" style="43" customWidth="1"/>
    <col min="12549" max="12549" width="38.7109375" style="43" customWidth="1"/>
    <col min="12550" max="12800" width="11.42578125" style="43"/>
    <col min="12801" max="12801" width="22.7109375" style="43" customWidth="1"/>
    <col min="12802" max="12802" width="47.7109375" style="43" customWidth="1"/>
    <col min="12803" max="12803" width="15.7109375" style="43" customWidth="1"/>
    <col min="12804" max="12804" width="23.7109375" style="43" customWidth="1"/>
    <col min="12805" max="12805" width="38.7109375" style="43" customWidth="1"/>
    <col min="12806" max="13056" width="11.42578125" style="43"/>
    <col min="13057" max="13057" width="22.7109375" style="43" customWidth="1"/>
    <col min="13058" max="13058" width="47.7109375" style="43" customWidth="1"/>
    <col min="13059" max="13059" width="15.7109375" style="43" customWidth="1"/>
    <col min="13060" max="13060" width="23.7109375" style="43" customWidth="1"/>
    <col min="13061" max="13061" width="38.7109375" style="43" customWidth="1"/>
    <col min="13062" max="13312" width="11.42578125" style="43"/>
    <col min="13313" max="13313" width="22.7109375" style="43" customWidth="1"/>
    <col min="13314" max="13314" width="47.7109375" style="43" customWidth="1"/>
    <col min="13315" max="13315" width="15.7109375" style="43" customWidth="1"/>
    <col min="13316" max="13316" width="23.7109375" style="43" customWidth="1"/>
    <col min="13317" max="13317" width="38.7109375" style="43" customWidth="1"/>
    <col min="13318" max="13568" width="11.42578125" style="43"/>
    <col min="13569" max="13569" width="22.7109375" style="43" customWidth="1"/>
    <col min="13570" max="13570" width="47.7109375" style="43" customWidth="1"/>
    <col min="13571" max="13571" width="15.7109375" style="43" customWidth="1"/>
    <col min="13572" max="13572" width="23.7109375" style="43" customWidth="1"/>
    <col min="13573" max="13573" width="38.7109375" style="43" customWidth="1"/>
    <col min="13574" max="13824" width="11.42578125" style="43"/>
    <col min="13825" max="13825" width="22.7109375" style="43" customWidth="1"/>
    <col min="13826" max="13826" width="47.7109375" style="43" customWidth="1"/>
    <col min="13827" max="13827" width="15.7109375" style="43" customWidth="1"/>
    <col min="13828" max="13828" width="23.7109375" style="43" customWidth="1"/>
    <col min="13829" max="13829" width="38.7109375" style="43" customWidth="1"/>
    <col min="13830" max="14080" width="11.42578125" style="43"/>
    <col min="14081" max="14081" width="22.7109375" style="43" customWidth="1"/>
    <col min="14082" max="14082" width="47.7109375" style="43" customWidth="1"/>
    <col min="14083" max="14083" width="15.7109375" style="43" customWidth="1"/>
    <col min="14084" max="14084" width="23.7109375" style="43" customWidth="1"/>
    <col min="14085" max="14085" width="38.7109375" style="43" customWidth="1"/>
    <col min="14086" max="14336" width="11.42578125" style="43"/>
    <col min="14337" max="14337" width="22.7109375" style="43" customWidth="1"/>
    <col min="14338" max="14338" width="47.7109375" style="43" customWidth="1"/>
    <col min="14339" max="14339" width="15.7109375" style="43" customWidth="1"/>
    <col min="14340" max="14340" width="23.7109375" style="43" customWidth="1"/>
    <col min="14341" max="14341" width="38.7109375" style="43" customWidth="1"/>
    <col min="14342" max="14592" width="11.42578125" style="43"/>
    <col min="14593" max="14593" width="22.7109375" style="43" customWidth="1"/>
    <col min="14594" max="14594" width="47.7109375" style="43" customWidth="1"/>
    <col min="14595" max="14595" width="15.7109375" style="43" customWidth="1"/>
    <col min="14596" max="14596" width="23.7109375" style="43" customWidth="1"/>
    <col min="14597" max="14597" width="38.7109375" style="43" customWidth="1"/>
    <col min="14598" max="14848" width="11.42578125" style="43"/>
    <col min="14849" max="14849" width="22.7109375" style="43" customWidth="1"/>
    <col min="14850" max="14850" width="47.7109375" style="43" customWidth="1"/>
    <col min="14851" max="14851" width="15.7109375" style="43" customWidth="1"/>
    <col min="14852" max="14852" width="23.7109375" style="43" customWidth="1"/>
    <col min="14853" max="14853" width="38.7109375" style="43" customWidth="1"/>
    <col min="14854" max="15104" width="11.42578125" style="43"/>
    <col min="15105" max="15105" width="22.7109375" style="43" customWidth="1"/>
    <col min="15106" max="15106" width="47.7109375" style="43" customWidth="1"/>
    <col min="15107" max="15107" width="15.7109375" style="43" customWidth="1"/>
    <col min="15108" max="15108" width="23.7109375" style="43" customWidth="1"/>
    <col min="15109" max="15109" width="38.7109375" style="43" customWidth="1"/>
    <col min="15110" max="15360" width="11.42578125" style="43"/>
    <col min="15361" max="15361" width="22.7109375" style="43" customWidth="1"/>
    <col min="15362" max="15362" width="47.7109375" style="43" customWidth="1"/>
    <col min="15363" max="15363" width="15.7109375" style="43" customWidth="1"/>
    <col min="15364" max="15364" width="23.7109375" style="43" customWidth="1"/>
    <col min="15365" max="15365" width="38.7109375" style="43" customWidth="1"/>
    <col min="15366" max="15616" width="11.42578125" style="43"/>
    <col min="15617" max="15617" width="22.7109375" style="43" customWidth="1"/>
    <col min="15618" max="15618" width="47.7109375" style="43" customWidth="1"/>
    <col min="15619" max="15619" width="15.7109375" style="43" customWidth="1"/>
    <col min="15620" max="15620" width="23.7109375" style="43" customWidth="1"/>
    <col min="15621" max="15621" width="38.7109375" style="43" customWidth="1"/>
    <col min="15622" max="15872" width="11.42578125" style="43"/>
    <col min="15873" max="15873" width="22.7109375" style="43" customWidth="1"/>
    <col min="15874" max="15874" width="47.7109375" style="43" customWidth="1"/>
    <col min="15875" max="15875" width="15.7109375" style="43" customWidth="1"/>
    <col min="15876" max="15876" width="23.7109375" style="43" customWidth="1"/>
    <col min="15877" max="15877" width="38.7109375" style="43" customWidth="1"/>
    <col min="15878" max="16128" width="11.42578125" style="43"/>
    <col min="16129" max="16129" width="22.7109375" style="43" customWidth="1"/>
    <col min="16130" max="16130" width="47.7109375" style="43" customWidth="1"/>
    <col min="16131" max="16131" width="15.7109375" style="43" customWidth="1"/>
    <col min="16132" max="16132" width="23.7109375" style="43" customWidth="1"/>
    <col min="16133" max="16133" width="38.7109375" style="43" customWidth="1"/>
    <col min="16134" max="16384" width="11.42578125" style="43"/>
  </cols>
  <sheetData>
    <row r="1" spans="1:5" ht="13.5" thickBot="1" x14ac:dyDescent="0.25">
      <c r="C1" s="203" t="s">
        <v>687</v>
      </c>
    </row>
    <row r="2" spans="1:5" ht="16.5" x14ac:dyDescent="0.3">
      <c r="A2" s="339" t="s">
        <v>595</v>
      </c>
      <c r="B2" s="339"/>
      <c r="C2" s="339"/>
      <c r="D2" s="339"/>
      <c r="E2" s="339"/>
    </row>
    <row r="3" spans="1:5" ht="13.5" thickBot="1" x14ac:dyDescent="0.25">
      <c r="A3" s="340" t="s">
        <v>553</v>
      </c>
      <c r="B3" s="340"/>
      <c r="C3" s="340"/>
      <c r="D3" s="340"/>
      <c r="E3" s="340"/>
    </row>
    <row r="5" spans="1:5" x14ac:dyDescent="0.2">
      <c r="A5" s="81" t="s">
        <v>89</v>
      </c>
      <c r="B5" s="82"/>
      <c r="C5" s="82"/>
      <c r="D5" s="82"/>
      <c r="E5" s="82"/>
    </row>
    <row r="6" spans="1:5" ht="13.5" thickBot="1" x14ac:dyDescent="0.25"/>
    <row r="7" spans="1:5" ht="17.25" thickBot="1" x14ac:dyDescent="0.35">
      <c r="A7" s="315" t="s">
        <v>90</v>
      </c>
      <c r="B7" s="316"/>
      <c r="C7" s="316"/>
      <c r="D7" s="316"/>
      <c r="E7" s="317"/>
    </row>
    <row r="8" spans="1:5" x14ac:dyDescent="0.2">
      <c r="A8" s="81"/>
      <c r="B8" s="81"/>
    </row>
    <row r="9" spans="1:5" ht="43.5" customHeight="1" x14ac:dyDescent="0.2">
      <c r="A9" s="309" t="s">
        <v>592</v>
      </c>
      <c r="B9" s="310"/>
      <c r="C9" s="310"/>
      <c r="D9" s="310"/>
      <c r="E9" s="341"/>
    </row>
    <row r="10" spans="1:5" ht="13.5" thickBot="1" x14ac:dyDescent="0.25"/>
    <row r="11" spans="1:5" ht="17.25" thickBot="1" x14ac:dyDescent="0.35">
      <c r="A11" s="315" t="s">
        <v>91</v>
      </c>
      <c r="B11" s="316"/>
      <c r="C11" s="316"/>
      <c r="D11" s="316"/>
      <c r="E11" s="317"/>
    </row>
    <row r="12" spans="1:5" x14ac:dyDescent="0.2">
      <c r="A12" s="81"/>
      <c r="B12" s="81"/>
    </row>
    <row r="13" spans="1:5" x14ac:dyDescent="0.2">
      <c r="A13" s="83" t="s">
        <v>92</v>
      </c>
      <c r="B13" s="337" t="str">
        <f>A2</f>
        <v xml:space="preserve">DIRECCION NACIONAL DE DERECHO DE AUTOR </v>
      </c>
      <c r="C13" s="337"/>
      <c r="D13" s="337"/>
      <c r="E13" s="337"/>
    </row>
    <row r="14" spans="1:5" x14ac:dyDescent="0.2">
      <c r="A14" s="83" t="s">
        <v>93</v>
      </c>
      <c r="B14" s="337" t="str">
        <f>B13</f>
        <v xml:space="preserve">DIRECCION NACIONAL DE DERECHO DE AUTOR </v>
      </c>
      <c r="C14" s="337"/>
      <c r="D14" s="337"/>
      <c r="E14" s="337"/>
    </row>
    <row r="15" spans="1:5" x14ac:dyDescent="0.2">
      <c r="A15" s="83" t="s">
        <v>94</v>
      </c>
      <c r="B15" s="337" t="str">
        <f>B13</f>
        <v xml:space="preserve">DIRECCION NACIONAL DE DERECHO DE AUTOR </v>
      </c>
      <c r="C15" s="337"/>
      <c r="D15" s="337"/>
      <c r="E15" s="337"/>
    </row>
    <row r="17" spans="1:5" ht="12.75" customHeight="1" x14ac:dyDescent="0.2">
      <c r="A17" s="338" t="s">
        <v>95</v>
      </c>
      <c r="B17" s="326" t="s">
        <v>332</v>
      </c>
      <c r="C17" s="326"/>
      <c r="D17" s="326"/>
      <c r="E17" s="326"/>
    </row>
    <row r="18" spans="1:5" ht="112.5" customHeight="1" x14ac:dyDescent="0.2">
      <c r="A18" s="338"/>
      <c r="B18" s="326" t="s">
        <v>333</v>
      </c>
      <c r="C18" s="326"/>
      <c r="D18" s="326"/>
      <c r="E18" s="326"/>
    </row>
    <row r="19" spans="1:5" ht="31.5" customHeight="1" x14ac:dyDescent="0.2">
      <c r="A19" s="338"/>
      <c r="B19" s="326" t="s">
        <v>334</v>
      </c>
      <c r="C19" s="326"/>
      <c r="D19" s="326"/>
      <c r="E19" s="326"/>
    </row>
    <row r="20" spans="1:5" ht="22.5" customHeight="1" x14ac:dyDescent="0.2">
      <c r="A20" s="338"/>
      <c r="B20" s="326" t="s">
        <v>335</v>
      </c>
      <c r="C20" s="326"/>
      <c r="D20" s="326"/>
      <c r="E20" s="326"/>
    </row>
    <row r="21" spans="1:5" ht="13.5" thickBot="1" x14ac:dyDescent="0.25"/>
    <row r="22" spans="1:5" ht="17.25" thickBot="1" x14ac:dyDescent="0.35">
      <c r="A22" s="315" t="s">
        <v>336</v>
      </c>
      <c r="B22" s="316"/>
      <c r="C22" s="316"/>
      <c r="D22" s="316"/>
      <c r="E22" s="317"/>
    </row>
    <row r="24" spans="1:5" ht="12.75" customHeight="1" x14ac:dyDescent="0.2">
      <c r="A24" s="230" t="s">
        <v>337</v>
      </c>
      <c r="B24" s="231"/>
      <c r="C24" s="231"/>
      <c r="D24" s="231"/>
      <c r="E24" s="342"/>
    </row>
    <row r="25" spans="1:5" ht="13.5" thickBot="1" x14ac:dyDescent="0.25"/>
    <row r="26" spans="1:5" ht="17.25" thickBot="1" x14ac:dyDescent="0.35">
      <c r="A26" s="315" t="s">
        <v>285</v>
      </c>
      <c r="B26" s="316"/>
      <c r="C26" s="316"/>
      <c r="D26" s="316"/>
      <c r="E26" s="317"/>
    </row>
    <row r="27" spans="1:5" x14ac:dyDescent="0.2">
      <c r="A27" s="81"/>
      <c r="B27" s="81"/>
    </row>
    <row r="28" spans="1:5" ht="114.75" x14ac:dyDescent="0.2">
      <c r="A28" s="334" t="s">
        <v>109</v>
      </c>
      <c r="B28" s="334"/>
      <c r="C28" s="84" t="s">
        <v>338</v>
      </c>
      <c r="D28" s="84" t="s">
        <v>339</v>
      </c>
      <c r="E28" s="85" t="s">
        <v>340</v>
      </c>
    </row>
    <row r="29" spans="1:5" ht="78.75" customHeight="1" x14ac:dyDescent="0.2">
      <c r="A29" s="335" t="s">
        <v>625</v>
      </c>
      <c r="B29" s="336"/>
      <c r="C29" s="86" t="s">
        <v>341</v>
      </c>
      <c r="D29" s="86"/>
      <c r="E29" s="86"/>
    </row>
    <row r="30" spans="1:5" x14ac:dyDescent="0.2">
      <c r="A30" s="253" t="s">
        <v>342</v>
      </c>
      <c r="B30" s="332"/>
      <c r="C30" s="86" t="s">
        <v>343</v>
      </c>
      <c r="D30" s="86"/>
      <c r="E30" s="86"/>
    </row>
    <row r="31" spans="1:5" x14ac:dyDescent="0.2">
      <c r="A31" s="253" t="s">
        <v>344</v>
      </c>
      <c r="B31" s="332"/>
      <c r="C31" s="86" t="s">
        <v>343</v>
      </c>
      <c r="D31" s="86"/>
      <c r="E31" s="86"/>
    </row>
    <row r="32" spans="1:5" x14ac:dyDescent="0.2">
      <c r="A32" s="253" t="s">
        <v>345</v>
      </c>
      <c r="B32" s="332"/>
      <c r="C32" s="86" t="s">
        <v>343</v>
      </c>
      <c r="D32" s="86"/>
      <c r="E32" s="86"/>
    </row>
    <row r="33" spans="1:5" x14ac:dyDescent="0.2">
      <c r="A33" s="257" t="s">
        <v>346</v>
      </c>
      <c r="B33" s="333"/>
      <c r="C33" s="86" t="s">
        <v>343</v>
      </c>
      <c r="D33" s="86"/>
      <c r="E33" s="86"/>
    </row>
    <row r="34" spans="1:5" ht="12.75" customHeight="1" x14ac:dyDescent="0.2">
      <c r="A34" s="257" t="s">
        <v>347</v>
      </c>
      <c r="B34" s="333"/>
      <c r="C34" s="86" t="s">
        <v>343</v>
      </c>
      <c r="D34" s="86"/>
      <c r="E34" s="86"/>
    </row>
    <row r="35" spans="1:5" ht="12.75" customHeight="1" x14ac:dyDescent="0.2">
      <c r="A35" s="257" t="s">
        <v>348</v>
      </c>
      <c r="B35" s="313"/>
      <c r="C35" s="86" t="s">
        <v>343</v>
      </c>
      <c r="D35" s="86"/>
      <c r="E35" s="86"/>
    </row>
    <row r="36" spans="1:5" ht="12.75" customHeight="1" x14ac:dyDescent="0.2">
      <c r="A36" s="257" t="s">
        <v>349</v>
      </c>
      <c r="B36" s="313"/>
      <c r="C36" s="86" t="s">
        <v>341</v>
      </c>
      <c r="D36" s="86"/>
      <c r="E36" s="86"/>
    </row>
    <row r="37" spans="1:5" ht="12.75" customHeight="1" x14ac:dyDescent="0.2">
      <c r="A37" s="257" t="s">
        <v>350</v>
      </c>
      <c r="B37" s="313"/>
      <c r="C37" s="86" t="s">
        <v>341</v>
      </c>
      <c r="D37" s="86"/>
      <c r="E37" s="86"/>
    </row>
    <row r="38" spans="1:5" ht="27.75" customHeight="1" x14ac:dyDescent="0.2">
      <c r="A38" s="256" t="s">
        <v>351</v>
      </c>
      <c r="B38" s="330"/>
      <c r="C38" s="87" t="s">
        <v>341</v>
      </c>
      <c r="D38" s="88" t="s">
        <v>352</v>
      </c>
      <c r="E38" s="87"/>
    </row>
    <row r="39" spans="1:5" x14ac:dyDescent="0.2">
      <c r="A39" s="331" t="s">
        <v>353</v>
      </c>
      <c r="B39" s="331"/>
      <c r="C39" s="87" t="s">
        <v>341</v>
      </c>
      <c r="D39" s="89"/>
      <c r="E39" s="89"/>
    </row>
    <row r="40" spans="1:5" ht="13.5" thickBot="1" x14ac:dyDescent="0.25"/>
    <row r="41" spans="1:5" ht="17.25" customHeight="1" thickBot="1" x14ac:dyDescent="0.35">
      <c r="A41" s="315" t="s">
        <v>289</v>
      </c>
      <c r="B41" s="316"/>
      <c r="C41" s="316"/>
      <c r="D41" s="316"/>
      <c r="E41" s="317"/>
    </row>
    <row r="42" spans="1:5" x14ac:dyDescent="0.2">
      <c r="A42" s="81"/>
      <c r="B42" s="81"/>
    </row>
    <row r="43" spans="1:5" ht="65.25" customHeight="1" x14ac:dyDescent="0.2">
      <c r="A43" s="329" t="s">
        <v>109</v>
      </c>
      <c r="B43" s="329"/>
      <c r="C43" s="329" t="s">
        <v>354</v>
      </c>
      <c r="D43" s="329"/>
      <c r="E43" s="329"/>
    </row>
    <row r="44" spans="1:5" ht="64.5" customHeight="1" x14ac:dyDescent="0.2">
      <c r="A44" s="325" t="s">
        <v>111</v>
      </c>
      <c r="B44" s="325"/>
      <c r="C44" s="326" t="s">
        <v>112</v>
      </c>
      <c r="D44" s="326"/>
      <c r="E44" s="326"/>
    </row>
    <row r="45" spans="1:5" ht="87.75" customHeight="1" x14ac:dyDescent="0.2">
      <c r="A45" s="325" t="s">
        <v>355</v>
      </c>
      <c r="B45" s="325"/>
      <c r="C45" s="326" t="s">
        <v>641</v>
      </c>
      <c r="D45" s="326"/>
      <c r="E45" s="326"/>
    </row>
    <row r="46" spans="1:5" ht="117.75" customHeight="1" x14ac:dyDescent="0.2">
      <c r="A46" s="325" t="s">
        <v>356</v>
      </c>
      <c r="B46" s="325"/>
      <c r="C46" s="326" t="s">
        <v>357</v>
      </c>
      <c r="D46" s="326"/>
      <c r="E46" s="326"/>
    </row>
    <row r="47" spans="1:5" ht="138.75" customHeight="1" x14ac:dyDescent="0.2">
      <c r="A47" s="325" t="s">
        <v>358</v>
      </c>
      <c r="B47" s="325"/>
      <c r="C47" s="326" t="s">
        <v>359</v>
      </c>
      <c r="D47" s="326"/>
      <c r="E47" s="326"/>
    </row>
    <row r="48" spans="1:5" ht="124.5" customHeight="1" x14ac:dyDescent="0.2">
      <c r="A48" s="325" t="s">
        <v>360</v>
      </c>
      <c r="B48" s="325"/>
      <c r="C48" s="326" t="s">
        <v>361</v>
      </c>
      <c r="D48" s="326"/>
      <c r="E48" s="326"/>
    </row>
    <row r="49" spans="1:5" ht="116.25" customHeight="1" x14ac:dyDescent="0.2">
      <c r="A49" s="325" t="s">
        <v>362</v>
      </c>
      <c r="B49" s="325"/>
      <c r="C49" s="326" t="s">
        <v>363</v>
      </c>
      <c r="D49" s="326"/>
      <c r="E49" s="326"/>
    </row>
    <row r="50" spans="1:5" ht="75.75" customHeight="1" x14ac:dyDescent="0.2">
      <c r="A50" s="325" t="s">
        <v>117</v>
      </c>
      <c r="B50" s="325"/>
      <c r="C50" s="326" t="s">
        <v>364</v>
      </c>
      <c r="D50" s="326"/>
      <c r="E50" s="326"/>
    </row>
    <row r="51" spans="1:5" ht="84" customHeight="1" x14ac:dyDescent="0.2">
      <c r="A51" s="325" t="s">
        <v>118</v>
      </c>
      <c r="B51" s="325"/>
      <c r="C51" s="326" t="s">
        <v>365</v>
      </c>
      <c r="D51" s="326"/>
      <c r="E51" s="326"/>
    </row>
    <row r="52" spans="1:5" ht="51.75" customHeight="1" x14ac:dyDescent="0.2">
      <c r="A52" s="325" t="s">
        <v>366</v>
      </c>
      <c r="B52" s="325"/>
      <c r="C52" s="326" t="s">
        <v>367</v>
      </c>
      <c r="D52" s="326"/>
      <c r="E52" s="326"/>
    </row>
    <row r="53" spans="1:5" ht="126" customHeight="1" x14ac:dyDescent="0.2">
      <c r="A53" s="325" t="s">
        <v>120</v>
      </c>
      <c r="B53" s="325"/>
      <c r="C53" s="326" t="s">
        <v>605</v>
      </c>
      <c r="D53" s="326"/>
      <c r="E53" s="326"/>
    </row>
    <row r="54" spans="1:5" ht="102" customHeight="1" x14ac:dyDescent="0.2">
      <c r="A54" s="325" t="s">
        <v>368</v>
      </c>
      <c r="B54" s="325"/>
      <c r="C54" s="326" t="s">
        <v>606</v>
      </c>
      <c r="D54" s="326"/>
      <c r="E54" s="326"/>
    </row>
    <row r="55" spans="1:5" ht="66" customHeight="1" x14ac:dyDescent="0.2">
      <c r="A55" s="325" t="s">
        <v>369</v>
      </c>
      <c r="B55" s="325"/>
      <c r="C55" s="326" t="s">
        <v>370</v>
      </c>
      <c r="D55" s="326"/>
      <c r="E55" s="326"/>
    </row>
    <row r="56" spans="1:5" ht="82.5" customHeight="1" x14ac:dyDescent="0.2">
      <c r="A56" s="325" t="s">
        <v>371</v>
      </c>
      <c r="B56" s="325"/>
      <c r="C56" s="326" t="s">
        <v>372</v>
      </c>
      <c r="D56" s="326"/>
      <c r="E56" s="326"/>
    </row>
    <row r="57" spans="1:5" ht="76.5" customHeight="1" x14ac:dyDescent="0.2">
      <c r="A57" s="325" t="s">
        <v>245</v>
      </c>
      <c r="B57" s="325"/>
      <c r="C57" s="326" t="s">
        <v>246</v>
      </c>
      <c r="D57" s="326"/>
      <c r="E57" s="326"/>
    </row>
    <row r="58" spans="1:5" ht="75.75" customHeight="1" x14ac:dyDescent="0.2">
      <c r="A58" s="325" t="s">
        <v>373</v>
      </c>
      <c r="B58" s="325"/>
      <c r="C58" s="326" t="s">
        <v>607</v>
      </c>
      <c r="D58" s="326"/>
      <c r="E58" s="326"/>
    </row>
    <row r="59" spans="1:5" ht="71.25" customHeight="1" x14ac:dyDescent="0.2">
      <c r="A59" s="325" t="s">
        <v>127</v>
      </c>
      <c r="B59" s="325"/>
      <c r="C59" s="326" t="s">
        <v>128</v>
      </c>
      <c r="D59" s="326"/>
      <c r="E59" s="326"/>
    </row>
    <row r="60" spans="1:5" ht="72.75" customHeight="1" x14ac:dyDescent="0.2">
      <c r="A60" s="325" t="s">
        <v>129</v>
      </c>
      <c r="B60" s="325"/>
      <c r="C60" s="326" t="s">
        <v>130</v>
      </c>
      <c r="D60" s="326"/>
      <c r="E60" s="326"/>
    </row>
    <row r="61" spans="1:5" ht="78.75" customHeight="1" x14ac:dyDescent="0.2">
      <c r="A61" s="325" t="s">
        <v>134</v>
      </c>
      <c r="B61" s="325"/>
      <c r="C61" s="326" t="s">
        <v>374</v>
      </c>
      <c r="D61" s="326"/>
      <c r="E61" s="326"/>
    </row>
    <row r="62" spans="1:5" ht="56.25" customHeight="1" x14ac:dyDescent="0.2">
      <c r="A62" s="325" t="s">
        <v>136</v>
      </c>
      <c r="B62" s="325"/>
      <c r="C62" s="326" t="s">
        <v>137</v>
      </c>
      <c r="D62" s="326"/>
      <c r="E62" s="326"/>
    </row>
    <row r="63" spans="1:5" ht="49.5" customHeight="1" x14ac:dyDescent="0.2">
      <c r="A63" s="325" t="s">
        <v>138</v>
      </c>
      <c r="B63" s="325"/>
      <c r="C63" s="326" t="s">
        <v>139</v>
      </c>
      <c r="D63" s="326"/>
      <c r="E63" s="326"/>
    </row>
    <row r="64" spans="1:5" ht="86.25" customHeight="1" x14ac:dyDescent="0.2">
      <c r="A64" s="325" t="s">
        <v>375</v>
      </c>
      <c r="B64" s="325"/>
      <c r="C64" s="326" t="s">
        <v>376</v>
      </c>
      <c r="D64" s="326"/>
      <c r="E64" s="326"/>
    </row>
    <row r="65" spans="1:5" ht="40.5" customHeight="1" x14ac:dyDescent="0.2">
      <c r="A65" s="325" t="s">
        <v>146</v>
      </c>
      <c r="B65" s="325"/>
      <c r="C65" s="326" t="s">
        <v>147</v>
      </c>
      <c r="D65" s="326"/>
      <c r="E65" s="326"/>
    </row>
    <row r="66" spans="1:5" ht="71.25" customHeight="1" x14ac:dyDescent="0.2">
      <c r="A66" s="325" t="s">
        <v>377</v>
      </c>
      <c r="B66" s="325"/>
      <c r="C66" s="326" t="s">
        <v>378</v>
      </c>
      <c r="D66" s="326"/>
      <c r="E66" s="326"/>
    </row>
    <row r="67" spans="1:5" ht="57" customHeight="1" x14ac:dyDescent="0.2">
      <c r="A67" s="325" t="s">
        <v>148</v>
      </c>
      <c r="B67" s="325"/>
      <c r="C67" s="326" t="s">
        <v>254</v>
      </c>
      <c r="D67" s="326"/>
      <c r="E67" s="326"/>
    </row>
    <row r="68" spans="1:5" ht="74.25" customHeight="1" x14ac:dyDescent="0.2">
      <c r="A68" s="325" t="s">
        <v>150</v>
      </c>
      <c r="B68" s="325"/>
      <c r="C68" s="326" t="s">
        <v>379</v>
      </c>
      <c r="D68" s="326"/>
      <c r="E68" s="326"/>
    </row>
    <row r="69" spans="1:5" ht="45" customHeight="1" x14ac:dyDescent="0.2">
      <c r="A69" s="325" t="s">
        <v>380</v>
      </c>
      <c r="B69" s="325"/>
      <c r="C69" s="326" t="s">
        <v>381</v>
      </c>
      <c r="D69" s="326"/>
      <c r="E69" s="326"/>
    </row>
    <row r="70" spans="1:5" ht="44.25" customHeight="1" x14ac:dyDescent="0.2">
      <c r="A70" s="325" t="s">
        <v>382</v>
      </c>
      <c r="B70" s="325"/>
      <c r="C70" s="326" t="s">
        <v>383</v>
      </c>
      <c r="D70" s="326"/>
      <c r="E70" s="326"/>
    </row>
    <row r="71" spans="1:5" ht="45" customHeight="1" x14ac:dyDescent="0.2">
      <c r="A71" s="325" t="s">
        <v>608</v>
      </c>
      <c r="B71" s="325"/>
      <c r="C71" s="326" t="s">
        <v>384</v>
      </c>
      <c r="D71" s="326"/>
      <c r="E71" s="326"/>
    </row>
    <row r="72" spans="1:5" ht="75.75" customHeight="1" x14ac:dyDescent="0.2">
      <c r="A72" s="327" t="s">
        <v>385</v>
      </c>
      <c r="B72" s="327"/>
      <c r="C72" s="328" t="s">
        <v>386</v>
      </c>
      <c r="D72" s="328"/>
      <c r="E72" s="328"/>
    </row>
    <row r="73" spans="1:5" ht="43.5" customHeight="1" x14ac:dyDescent="0.2">
      <c r="A73" s="325" t="s">
        <v>172</v>
      </c>
      <c r="B73" s="325"/>
      <c r="C73" s="326" t="s">
        <v>387</v>
      </c>
      <c r="D73" s="326"/>
      <c r="E73" s="326"/>
    </row>
    <row r="74" spans="1:5" ht="53.25" customHeight="1" x14ac:dyDescent="0.2">
      <c r="A74" s="325" t="s">
        <v>388</v>
      </c>
      <c r="B74" s="325"/>
      <c r="C74" s="326" t="s">
        <v>389</v>
      </c>
      <c r="D74" s="326"/>
      <c r="E74" s="326"/>
    </row>
    <row r="75" spans="1:5" ht="33.75" customHeight="1" x14ac:dyDescent="0.2">
      <c r="A75" s="325" t="s">
        <v>390</v>
      </c>
      <c r="B75" s="325"/>
      <c r="C75" s="326" t="s">
        <v>391</v>
      </c>
      <c r="D75" s="326"/>
      <c r="E75" s="326"/>
    </row>
    <row r="76" spans="1:5" ht="48.75" customHeight="1" x14ac:dyDescent="0.2">
      <c r="A76" s="325" t="s">
        <v>177</v>
      </c>
      <c r="B76" s="325"/>
      <c r="C76" s="326" t="s">
        <v>392</v>
      </c>
      <c r="D76" s="326"/>
      <c r="E76" s="326"/>
    </row>
    <row r="77" spans="1:5" ht="47.25" customHeight="1" x14ac:dyDescent="0.2">
      <c r="A77" s="325" t="s">
        <v>393</v>
      </c>
      <c r="B77" s="325"/>
      <c r="C77" s="326" t="s">
        <v>394</v>
      </c>
      <c r="D77" s="326"/>
      <c r="E77" s="326"/>
    </row>
    <row r="78" spans="1:5" ht="44.25" customHeight="1" x14ac:dyDescent="0.2">
      <c r="A78" s="325" t="s">
        <v>395</v>
      </c>
      <c r="B78" s="325"/>
      <c r="C78" s="326" t="s">
        <v>396</v>
      </c>
      <c r="D78" s="326"/>
      <c r="E78" s="326"/>
    </row>
    <row r="79" spans="1:5" ht="72" customHeight="1" x14ac:dyDescent="0.2">
      <c r="A79" s="325" t="s">
        <v>320</v>
      </c>
      <c r="B79" s="325"/>
      <c r="C79" s="326" t="s">
        <v>397</v>
      </c>
      <c r="D79" s="326"/>
      <c r="E79" s="326"/>
    </row>
    <row r="80" spans="1:5" ht="96" customHeight="1" x14ac:dyDescent="0.2">
      <c r="A80" s="325" t="s">
        <v>398</v>
      </c>
      <c r="B80" s="325"/>
      <c r="C80" s="326" t="s">
        <v>399</v>
      </c>
      <c r="D80" s="326"/>
      <c r="E80" s="326"/>
    </row>
    <row r="81" spans="1:5" ht="68.25" customHeight="1" x14ac:dyDescent="0.2">
      <c r="A81" s="325" t="s">
        <v>400</v>
      </c>
      <c r="B81" s="325"/>
      <c r="C81" s="326" t="s">
        <v>260</v>
      </c>
      <c r="D81" s="326"/>
      <c r="E81" s="326"/>
    </row>
    <row r="82" spans="1:5" ht="69" customHeight="1" x14ac:dyDescent="0.2">
      <c r="A82" s="325" t="s">
        <v>184</v>
      </c>
      <c r="B82" s="325"/>
      <c r="C82" s="326" t="s">
        <v>260</v>
      </c>
      <c r="D82" s="326"/>
      <c r="E82" s="326"/>
    </row>
    <row r="83" spans="1:5" ht="56.25" customHeight="1" x14ac:dyDescent="0.2">
      <c r="A83" s="325" t="s">
        <v>401</v>
      </c>
      <c r="B83" s="325"/>
      <c r="C83" s="326" t="s">
        <v>402</v>
      </c>
      <c r="D83" s="326"/>
      <c r="E83" s="326"/>
    </row>
    <row r="84" spans="1:5" ht="41.25" customHeight="1" x14ac:dyDescent="0.2">
      <c r="A84" s="325" t="s">
        <v>186</v>
      </c>
      <c r="B84" s="325"/>
      <c r="C84" s="326" t="s">
        <v>403</v>
      </c>
      <c r="D84" s="326"/>
      <c r="E84" s="326"/>
    </row>
    <row r="85" spans="1:5" ht="56.25" customHeight="1" x14ac:dyDescent="0.2">
      <c r="A85" s="325" t="s">
        <v>404</v>
      </c>
      <c r="B85" s="325"/>
      <c r="C85" s="326" t="s">
        <v>405</v>
      </c>
      <c r="D85" s="326"/>
      <c r="E85" s="326"/>
    </row>
    <row r="86" spans="1:5" ht="71.25" customHeight="1" x14ac:dyDescent="0.2">
      <c r="A86" s="325" t="s">
        <v>406</v>
      </c>
      <c r="B86" s="325"/>
      <c r="C86" s="326" t="s">
        <v>407</v>
      </c>
      <c r="D86" s="326"/>
      <c r="E86" s="326"/>
    </row>
    <row r="87" spans="1:5" ht="150.75" customHeight="1" x14ac:dyDescent="0.2">
      <c r="A87" s="325" t="s">
        <v>198</v>
      </c>
      <c r="B87" s="325"/>
      <c r="C87" s="326" t="s">
        <v>408</v>
      </c>
      <c r="D87" s="326"/>
      <c r="E87" s="326"/>
    </row>
    <row r="88" spans="1:5" ht="117" customHeight="1" x14ac:dyDescent="0.2">
      <c r="A88" s="325" t="s">
        <v>409</v>
      </c>
      <c r="B88" s="325"/>
      <c r="C88" s="326" t="s">
        <v>410</v>
      </c>
      <c r="D88" s="326"/>
      <c r="E88" s="326"/>
    </row>
    <row r="89" spans="1:5" ht="73.5" customHeight="1" x14ac:dyDescent="0.2">
      <c r="A89" s="325" t="s">
        <v>411</v>
      </c>
      <c r="B89" s="325"/>
      <c r="C89" s="326" t="s">
        <v>412</v>
      </c>
      <c r="D89" s="326"/>
      <c r="E89" s="326"/>
    </row>
    <row r="90" spans="1:5" ht="40.5" customHeight="1" x14ac:dyDescent="0.2">
      <c r="A90" s="325" t="s">
        <v>202</v>
      </c>
      <c r="B90" s="325"/>
      <c r="C90" s="326" t="s">
        <v>203</v>
      </c>
      <c r="D90" s="326"/>
      <c r="E90" s="326"/>
    </row>
    <row r="91" spans="1:5" ht="72.75" customHeight="1" x14ac:dyDescent="0.2">
      <c r="A91" s="325" t="s">
        <v>413</v>
      </c>
      <c r="B91" s="325"/>
      <c r="C91" s="326" t="s">
        <v>414</v>
      </c>
      <c r="D91" s="326"/>
      <c r="E91" s="326"/>
    </row>
    <row r="92" spans="1:5" ht="66.75" customHeight="1" x14ac:dyDescent="0.2">
      <c r="A92" s="325" t="s">
        <v>207</v>
      </c>
      <c r="B92" s="325"/>
      <c r="C92" s="326" t="s">
        <v>415</v>
      </c>
      <c r="D92" s="326"/>
      <c r="E92" s="326"/>
    </row>
    <row r="93" spans="1:5" ht="17.25" thickBot="1" x14ac:dyDescent="0.35">
      <c r="A93" s="66"/>
      <c r="B93" s="28"/>
      <c r="C93" s="90"/>
      <c r="D93" s="91"/>
      <c r="E93" s="91"/>
    </row>
    <row r="94" spans="1:5" ht="17.25" thickBot="1" x14ac:dyDescent="0.35">
      <c r="A94" s="315" t="s">
        <v>416</v>
      </c>
      <c r="B94" s="316"/>
      <c r="C94" s="316"/>
      <c r="D94" s="316"/>
      <c r="E94" s="317"/>
    </row>
    <row r="95" spans="1:5" x14ac:dyDescent="0.2">
      <c r="A95" s="81"/>
      <c r="B95" s="81"/>
    </row>
    <row r="96" spans="1:5" ht="30" customHeight="1" x14ac:dyDescent="0.2">
      <c r="A96" s="318" t="s">
        <v>417</v>
      </c>
      <c r="B96" s="319"/>
      <c r="C96" s="319"/>
      <c r="D96" s="319"/>
      <c r="E96" s="320"/>
    </row>
    <row r="97" spans="1:5" ht="13.5" thickBot="1" x14ac:dyDescent="0.25">
      <c r="A97" s="92"/>
      <c r="B97" s="92"/>
      <c r="C97" s="93"/>
      <c r="D97" s="93"/>
      <c r="E97" s="94"/>
    </row>
    <row r="98" spans="1:5" ht="17.25" customHeight="1" thickBot="1" x14ac:dyDescent="0.35">
      <c r="A98" s="315" t="s">
        <v>213</v>
      </c>
      <c r="B98" s="316"/>
      <c r="C98" s="316"/>
      <c r="D98" s="316"/>
      <c r="E98" s="317"/>
    </row>
    <row r="99" spans="1:5" x14ac:dyDescent="0.2">
      <c r="A99" s="81"/>
      <c r="B99" s="81"/>
    </row>
    <row r="100" spans="1:5" x14ac:dyDescent="0.2">
      <c r="A100" s="95" t="s">
        <v>79</v>
      </c>
      <c r="B100" s="95" t="s">
        <v>418</v>
      </c>
      <c r="C100" s="95" t="s">
        <v>419</v>
      </c>
      <c r="D100" s="95" t="s">
        <v>420</v>
      </c>
      <c r="E100" s="96" t="s">
        <v>421</v>
      </c>
    </row>
    <row r="101" spans="1:5" x14ac:dyDescent="0.2">
      <c r="A101" s="97"/>
      <c r="B101" s="97"/>
      <c r="C101" s="98"/>
      <c r="D101" s="98"/>
      <c r="E101" s="99"/>
    </row>
    <row r="102" spans="1:5" ht="13.5" thickBot="1" x14ac:dyDescent="0.25"/>
    <row r="103" spans="1:5" ht="17.25" thickBot="1" x14ac:dyDescent="0.35">
      <c r="A103" s="315" t="s">
        <v>422</v>
      </c>
      <c r="B103" s="316"/>
      <c r="C103" s="316"/>
      <c r="D103" s="316"/>
      <c r="E103" s="317"/>
    </row>
    <row r="104" spans="1:5" x14ac:dyDescent="0.2">
      <c r="A104" s="81"/>
      <c r="B104" s="81"/>
    </row>
    <row r="105" spans="1:5" x14ac:dyDescent="0.2">
      <c r="A105" s="321" t="s">
        <v>216</v>
      </c>
      <c r="B105" s="322"/>
      <c r="C105" s="322"/>
      <c r="D105" s="322"/>
      <c r="E105" s="323"/>
    </row>
    <row r="106" spans="1:5" x14ac:dyDescent="0.2">
      <c r="A106" s="100"/>
      <c r="B106" s="100"/>
      <c r="C106" s="101"/>
      <c r="D106" s="101"/>
      <c r="E106" s="89"/>
    </row>
    <row r="107" spans="1:5" x14ac:dyDescent="0.2">
      <c r="A107" s="100"/>
      <c r="B107" s="100"/>
      <c r="C107" s="101"/>
      <c r="D107" s="101"/>
      <c r="E107" s="89"/>
    </row>
    <row r="108" spans="1:5" x14ac:dyDescent="0.2">
      <c r="A108" s="324" t="s">
        <v>423</v>
      </c>
      <c r="B108" s="324"/>
      <c r="C108" s="324"/>
      <c r="D108" s="324"/>
      <c r="E108" s="324"/>
    </row>
  </sheetData>
  <mergeCells count="135">
    <mergeCell ref="A2:E2"/>
    <mergeCell ref="A3:E3"/>
    <mergeCell ref="A7:E7"/>
    <mergeCell ref="A9:E9"/>
    <mergeCell ref="A11:E11"/>
    <mergeCell ref="B13:E13"/>
    <mergeCell ref="A22:E22"/>
    <mergeCell ref="A24:E24"/>
    <mergeCell ref="A26:E26"/>
    <mergeCell ref="A28:B28"/>
    <mergeCell ref="A29:B29"/>
    <mergeCell ref="B14:E14"/>
    <mergeCell ref="B15:E15"/>
    <mergeCell ref="A17:A20"/>
    <mergeCell ref="B17:E17"/>
    <mergeCell ref="B18:E18"/>
    <mergeCell ref="B19:E19"/>
    <mergeCell ref="B20:E20"/>
    <mergeCell ref="A36:B36"/>
    <mergeCell ref="A37:B37"/>
    <mergeCell ref="A38:B38"/>
    <mergeCell ref="A39:B39"/>
    <mergeCell ref="A30:B30"/>
    <mergeCell ref="A31:B31"/>
    <mergeCell ref="A32:B32"/>
    <mergeCell ref="A33:B33"/>
    <mergeCell ref="A34:B34"/>
    <mergeCell ref="A35:B35"/>
    <mergeCell ref="A45:B45"/>
    <mergeCell ref="C45:E45"/>
    <mergeCell ref="A46:B46"/>
    <mergeCell ref="C46:E46"/>
    <mergeCell ref="A47:B47"/>
    <mergeCell ref="C47:E47"/>
    <mergeCell ref="A41:E41"/>
    <mergeCell ref="A43:B43"/>
    <mergeCell ref="C43:E43"/>
    <mergeCell ref="A44:B44"/>
    <mergeCell ref="C44:E44"/>
    <mergeCell ref="A51:B51"/>
    <mergeCell ref="C51:E51"/>
    <mergeCell ref="A52:B52"/>
    <mergeCell ref="C52:E52"/>
    <mergeCell ref="A53:B53"/>
    <mergeCell ref="C53:E53"/>
    <mergeCell ref="A48:B48"/>
    <mergeCell ref="C48:E48"/>
    <mergeCell ref="A49:B49"/>
    <mergeCell ref="C49:E49"/>
    <mergeCell ref="A50:B50"/>
    <mergeCell ref="C50:E50"/>
    <mergeCell ref="A57:B57"/>
    <mergeCell ref="C57:E57"/>
    <mergeCell ref="A58:B58"/>
    <mergeCell ref="C58:E58"/>
    <mergeCell ref="A59:B59"/>
    <mergeCell ref="C59:E59"/>
    <mergeCell ref="A54:B54"/>
    <mergeCell ref="C54:E54"/>
    <mergeCell ref="A55:B55"/>
    <mergeCell ref="C55:E55"/>
    <mergeCell ref="A56:B56"/>
    <mergeCell ref="C56:E56"/>
    <mergeCell ref="A63:B63"/>
    <mergeCell ref="C63:E63"/>
    <mergeCell ref="A64:B64"/>
    <mergeCell ref="C64:E64"/>
    <mergeCell ref="A65:B65"/>
    <mergeCell ref="C65:E65"/>
    <mergeCell ref="A60:B60"/>
    <mergeCell ref="C60:E60"/>
    <mergeCell ref="A61:B61"/>
    <mergeCell ref="C61:E61"/>
    <mergeCell ref="A62:B62"/>
    <mergeCell ref="C62:E62"/>
    <mergeCell ref="A69:B69"/>
    <mergeCell ref="C69:E69"/>
    <mergeCell ref="A70:B70"/>
    <mergeCell ref="C70:E70"/>
    <mergeCell ref="A71:B71"/>
    <mergeCell ref="C71:E71"/>
    <mergeCell ref="A66:B66"/>
    <mergeCell ref="C66:E66"/>
    <mergeCell ref="A67:B67"/>
    <mergeCell ref="C67:E67"/>
    <mergeCell ref="A68:B68"/>
    <mergeCell ref="C68:E68"/>
    <mergeCell ref="A75:B75"/>
    <mergeCell ref="C75:E75"/>
    <mergeCell ref="A76:B76"/>
    <mergeCell ref="C76:E76"/>
    <mergeCell ref="A77:B77"/>
    <mergeCell ref="C77:E77"/>
    <mergeCell ref="A72:B72"/>
    <mergeCell ref="C72:E72"/>
    <mergeCell ref="A73:B73"/>
    <mergeCell ref="C73:E73"/>
    <mergeCell ref="A74:B74"/>
    <mergeCell ref="C74:E74"/>
    <mergeCell ref="A81:B81"/>
    <mergeCell ref="C81:E81"/>
    <mergeCell ref="A82:B82"/>
    <mergeCell ref="C82:E82"/>
    <mergeCell ref="A83:B83"/>
    <mergeCell ref="C83:E83"/>
    <mergeCell ref="A78:B78"/>
    <mergeCell ref="C78:E78"/>
    <mergeCell ref="A79:B79"/>
    <mergeCell ref="C79:E79"/>
    <mergeCell ref="A80:B80"/>
    <mergeCell ref="C80:E80"/>
    <mergeCell ref="A87:B87"/>
    <mergeCell ref="C87:E87"/>
    <mergeCell ref="A88:B88"/>
    <mergeCell ref="C88:E88"/>
    <mergeCell ref="A89:B89"/>
    <mergeCell ref="C89:E89"/>
    <mergeCell ref="A84:B84"/>
    <mergeCell ref="C84:E84"/>
    <mergeCell ref="A85:B85"/>
    <mergeCell ref="C85:E85"/>
    <mergeCell ref="A86:B86"/>
    <mergeCell ref="C86:E86"/>
    <mergeCell ref="A94:E94"/>
    <mergeCell ref="A96:E96"/>
    <mergeCell ref="A98:E98"/>
    <mergeCell ref="A103:E103"/>
    <mergeCell ref="A105:E105"/>
    <mergeCell ref="A108:E108"/>
    <mergeCell ref="A90:B90"/>
    <mergeCell ref="C90:E90"/>
    <mergeCell ref="A91:B91"/>
    <mergeCell ref="C91:E91"/>
    <mergeCell ref="A92:B92"/>
    <mergeCell ref="C92:E92"/>
  </mergeCells>
  <pageMargins left="0.70866141732283472" right="0.70866141732283472" top="0.74803149606299213" bottom="0.74803149606299213" header="0.31496062992125984" footer="0.31496062992125984"/>
  <pageSetup scale="6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43"/>
  <sheetViews>
    <sheetView showGridLines="0" zoomScale="110" zoomScaleNormal="110" workbookViewId="0">
      <selection activeCell="B13" sqref="B13"/>
    </sheetView>
  </sheetViews>
  <sheetFormatPr baseColWidth="10" defaultRowHeight="12.75" x14ac:dyDescent="0.2"/>
  <cols>
    <col min="1" max="1" width="22.7109375" style="43" customWidth="1"/>
    <col min="2" max="2" width="47.5703125" style="43" customWidth="1"/>
    <col min="3" max="3" width="17.5703125" style="54" customWidth="1"/>
    <col min="4" max="4" width="12.7109375" style="54" customWidth="1"/>
    <col min="5" max="5" width="47.7109375" style="80" customWidth="1"/>
    <col min="6" max="256" width="11.42578125" style="43"/>
    <col min="257" max="257" width="22.7109375" style="43" customWidth="1"/>
    <col min="258" max="258" width="47.5703125" style="43" customWidth="1"/>
    <col min="259" max="259" width="17.5703125" style="43" customWidth="1"/>
    <col min="260" max="260" width="12.7109375" style="43" customWidth="1"/>
    <col min="261" max="261" width="47.7109375" style="43" customWidth="1"/>
    <col min="262" max="512" width="11.42578125" style="43"/>
    <col min="513" max="513" width="22.7109375" style="43" customWidth="1"/>
    <col min="514" max="514" width="47.5703125" style="43" customWidth="1"/>
    <col min="515" max="515" width="17.5703125" style="43" customWidth="1"/>
    <col min="516" max="516" width="12.7109375" style="43" customWidth="1"/>
    <col min="517" max="517" width="47.7109375" style="43" customWidth="1"/>
    <col min="518" max="768" width="11.42578125" style="43"/>
    <col min="769" max="769" width="22.7109375" style="43" customWidth="1"/>
    <col min="770" max="770" width="47.5703125" style="43" customWidth="1"/>
    <col min="771" max="771" width="17.5703125" style="43" customWidth="1"/>
    <col min="772" max="772" width="12.7109375" style="43" customWidth="1"/>
    <col min="773" max="773" width="47.7109375" style="43" customWidth="1"/>
    <col min="774" max="1024" width="11.42578125" style="43"/>
    <col min="1025" max="1025" width="22.7109375" style="43" customWidth="1"/>
    <col min="1026" max="1026" width="47.5703125" style="43" customWidth="1"/>
    <col min="1027" max="1027" width="17.5703125" style="43" customWidth="1"/>
    <col min="1028" max="1028" width="12.7109375" style="43" customWidth="1"/>
    <col min="1029" max="1029" width="47.7109375" style="43" customWidth="1"/>
    <col min="1030" max="1280" width="11.42578125" style="43"/>
    <col min="1281" max="1281" width="22.7109375" style="43" customWidth="1"/>
    <col min="1282" max="1282" width="47.5703125" style="43" customWidth="1"/>
    <col min="1283" max="1283" width="17.5703125" style="43" customWidth="1"/>
    <col min="1284" max="1284" width="12.7109375" style="43" customWidth="1"/>
    <col min="1285" max="1285" width="47.7109375" style="43" customWidth="1"/>
    <col min="1286" max="1536" width="11.42578125" style="43"/>
    <col min="1537" max="1537" width="22.7109375" style="43" customWidth="1"/>
    <col min="1538" max="1538" width="47.5703125" style="43" customWidth="1"/>
    <col min="1539" max="1539" width="17.5703125" style="43" customWidth="1"/>
    <col min="1540" max="1540" width="12.7109375" style="43" customWidth="1"/>
    <col min="1541" max="1541" width="47.7109375" style="43" customWidth="1"/>
    <col min="1542" max="1792" width="11.42578125" style="43"/>
    <col min="1793" max="1793" width="22.7109375" style="43" customWidth="1"/>
    <col min="1794" max="1794" width="47.5703125" style="43" customWidth="1"/>
    <col min="1795" max="1795" width="17.5703125" style="43" customWidth="1"/>
    <col min="1796" max="1796" width="12.7109375" style="43" customWidth="1"/>
    <col min="1797" max="1797" width="47.7109375" style="43" customWidth="1"/>
    <col min="1798" max="2048" width="11.42578125" style="43"/>
    <col min="2049" max="2049" width="22.7109375" style="43" customWidth="1"/>
    <col min="2050" max="2050" width="47.5703125" style="43" customWidth="1"/>
    <col min="2051" max="2051" width="17.5703125" style="43" customWidth="1"/>
    <col min="2052" max="2052" width="12.7109375" style="43" customWidth="1"/>
    <col min="2053" max="2053" width="47.7109375" style="43" customWidth="1"/>
    <col min="2054" max="2304" width="11.42578125" style="43"/>
    <col min="2305" max="2305" width="22.7109375" style="43" customWidth="1"/>
    <col min="2306" max="2306" width="47.5703125" style="43" customWidth="1"/>
    <col min="2307" max="2307" width="17.5703125" style="43" customWidth="1"/>
    <col min="2308" max="2308" width="12.7109375" style="43" customWidth="1"/>
    <col min="2309" max="2309" width="47.7109375" style="43" customWidth="1"/>
    <col min="2310" max="2560" width="11.42578125" style="43"/>
    <col min="2561" max="2561" width="22.7109375" style="43" customWidth="1"/>
    <col min="2562" max="2562" width="47.5703125" style="43" customWidth="1"/>
    <col min="2563" max="2563" width="17.5703125" style="43" customWidth="1"/>
    <col min="2564" max="2564" width="12.7109375" style="43" customWidth="1"/>
    <col min="2565" max="2565" width="47.7109375" style="43" customWidth="1"/>
    <col min="2566" max="2816" width="11.42578125" style="43"/>
    <col min="2817" max="2817" width="22.7109375" style="43" customWidth="1"/>
    <col min="2818" max="2818" width="47.5703125" style="43" customWidth="1"/>
    <col min="2819" max="2819" width="17.5703125" style="43" customWidth="1"/>
    <col min="2820" max="2820" width="12.7109375" style="43" customWidth="1"/>
    <col min="2821" max="2821" width="47.7109375" style="43" customWidth="1"/>
    <col min="2822" max="3072" width="11.42578125" style="43"/>
    <col min="3073" max="3073" width="22.7109375" style="43" customWidth="1"/>
    <col min="3074" max="3074" width="47.5703125" style="43" customWidth="1"/>
    <col min="3075" max="3075" width="17.5703125" style="43" customWidth="1"/>
    <col min="3076" max="3076" width="12.7109375" style="43" customWidth="1"/>
    <col min="3077" max="3077" width="47.7109375" style="43" customWidth="1"/>
    <col min="3078" max="3328" width="11.42578125" style="43"/>
    <col min="3329" max="3329" width="22.7109375" style="43" customWidth="1"/>
    <col min="3330" max="3330" width="47.5703125" style="43" customWidth="1"/>
    <col min="3331" max="3331" width="17.5703125" style="43" customWidth="1"/>
    <col min="3332" max="3332" width="12.7109375" style="43" customWidth="1"/>
    <col min="3333" max="3333" width="47.7109375" style="43" customWidth="1"/>
    <col min="3334" max="3584" width="11.42578125" style="43"/>
    <col min="3585" max="3585" width="22.7109375" style="43" customWidth="1"/>
    <col min="3586" max="3586" width="47.5703125" style="43" customWidth="1"/>
    <col min="3587" max="3587" width="17.5703125" style="43" customWidth="1"/>
    <col min="3588" max="3588" width="12.7109375" style="43" customWidth="1"/>
    <col min="3589" max="3589" width="47.7109375" style="43" customWidth="1"/>
    <col min="3590" max="3840" width="11.42578125" style="43"/>
    <col min="3841" max="3841" width="22.7109375" style="43" customWidth="1"/>
    <col min="3842" max="3842" width="47.5703125" style="43" customWidth="1"/>
    <col min="3843" max="3843" width="17.5703125" style="43" customWidth="1"/>
    <col min="3844" max="3844" width="12.7109375" style="43" customWidth="1"/>
    <col min="3845" max="3845" width="47.7109375" style="43" customWidth="1"/>
    <col min="3846" max="4096" width="11.42578125" style="43"/>
    <col min="4097" max="4097" width="22.7109375" style="43" customWidth="1"/>
    <col min="4098" max="4098" width="47.5703125" style="43" customWidth="1"/>
    <col min="4099" max="4099" width="17.5703125" style="43" customWidth="1"/>
    <col min="4100" max="4100" width="12.7109375" style="43" customWidth="1"/>
    <col min="4101" max="4101" width="47.7109375" style="43" customWidth="1"/>
    <col min="4102" max="4352" width="11.42578125" style="43"/>
    <col min="4353" max="4353" width="22.7109375" style="43" customWidth="1"/>
    <col min="4354" max="4354" width="47.5703125" style="43" customWidth="1"/>
    <col min="4355" max="4355" width="17.5703125" style="43" customWidth="1"/>
    <col min="4356" max="4356" width="12.7109375" style="43" customWidth="1"/>
    <col min="4357" max="4357" width="47.7109375" style="43" customWidth="1"/>
    <col min="4358" max="4608" width="11.42578125" style="43"/>
    <col min="4609" max="4609" width="22.7109375" style="43" customWidth="1"/>
    <col min="4610" max="4610" width="47.5703125" style="43" customWidth="1"/>
    <col min="4611" max="4611" width="17.5703125" style="43" customWidth="1"/>
    <col min="4612" max="4612" width="12.7109375" style="43" customWidth="1"/>
    <col min="4613" max="4613" width="47.7109375" style="43" customWidth="1"/>
    <col min="4614" max="4864" width="11.42578125" style="43"/>
    <col min="4865" max="4865" width="22.7109375" style="43" customWidth="1"/>
    <col min="4866" max="4866" width="47.5703125" style="43" customWidth="1"/>
    <col min="4867" max="4867" width="17.5703125" style="43" customWidth="1"/>
    <col min="4868" max="4868" width="12.7109375" style="43" customWidth="1"/>
    <col min="4869" max="4869" width="47.7109375" style="43" customWidth="1"/>
    <col min="4870" max="5120" width="11.42578125" style="43"/>
    <col min="5121" max="5121" width="22.7109375" style="43" customWidth="1"/>
    <col min="5122" max="5122" width="47.5703125" style="43" customWidth="1"/>
    <col min="5123" max="5123" width="17.5703125" style="43" customWidth="1"/>
    <col min="5124" max="5124" width="12.7109375" style="43" customWidth="1"/>
    <col min="5125" max="5125" width="47.7109375" style="43" customWidth="1"/>
    <col min="5126" max="5376" width="11.42578125" style="43"/>
    <col min="5377" max="5377" width="22.7109375" style="43" customWidth="1"/>
    <col min="5378" max="5378" width="47.5703125" style="43" customWidth="1"/>
    <col min="5379" max="5379" width="17.5703125" style="43" customWidth="1"/>
    <col min="5380" max="5380" width="12.7109375" style="43" customWidth="1"/>
    <col min="5381" max="5381" width="47.7109375" style="43" customWidth="1"/>
    <col min="5382" max="5632" width="11.42578125" style="43"/>
    <col min="5633" max="5633" width="22.7109375" style="43" customWidth="1"/>
    <col min="5634" max="5634" width="47.5703125" style="43" customWidth="1"/>
    <col min="5635" max="5635" width="17.5703125" style="43" customWidth="1"/>
    <col min="5636" max="5636" width="12.7109375" style="43" customWidth="1"/>
    <col min="5637" max="5637" width="47.7109375" style="43" customWidth="1"/>
    <col min="5638" max="5888" width="11.42578125" style="43"/>
    <col min="5889" max="5889" width="22.7109375" style="43" customWidth="1"/>
    <col min="5890" max="5890" width="47.5703125" style="43" customWidth="1"/>
    <col min="5891" max="5891" width="17.5703125" style="43" customWidth="1"/>
    <col min="5892" max="5892" width="12.7109375" style="43" customWidth="1"/>
    <col min="5893" max="5893" width="47.7109375" style="43" customWidth="1"/>
    <col min="5894" max="6144" width="11.42578125" style="43"/>
    <col min="6145" max="6145" width="22.7109375" style="43" customWidth="1"/>
    <col min="6146" max="6146" width="47.5703125" style="43" customWidth="1"/>
    <col min="6147" max="6147" width="17.5703125" style="43" customWidth="1"/>
    <col min="6148" max="6148" width="12.7109375" style="43" customWidth="1"/>
    <col min="6149" max="6149" width="47.7109375" style="43" customWidth="1"/>
    <col min="6150" max="6400" width="11.42578125" style="43"/>
    <col min="6401" max="6401" width="22.7109375" style="43" customWidth="1"/>
    <col min="6402" max="6402" width="47.5703125" style="43" customWidth="1"/>
    <col min="6403" max="6403" width="17.5703125" style="43" customWidth="1"/>
    <col min="6404" max="6404" width="12.7109375" style="43" customWidth="1"/>
    <col min="6405" max="6405" width="47.7109375" style="43" customWidth="1"/>
    <col min="6406" max="6656" width="11.42578125" style="43"/>
    <col min="6657" max="6657" width="22.7109375" style="43" customWidth="1"/>
    <col min="6658" max="6658" width="47.5703125" style="43" customWidth="1"/>
    <col min="6659" max="6659" width="17.5703125" style="43" customWidth="1"/>
    <col min="6660" max="6660" width="12.7109375" style="43" customWidth="1"/>
    <col min="6661" max="6661" width="47.7109375" style="43" customWidth="1"/>
    <col min="6662" max="6912" width="11.42578125" style="43"/>
    <col min="6913" max="6913" width="22.7109375" style="43" customWidth="1"/>
    <col min="6914" max="6914" width="47.5703125" style="43" customWidth="1"/>
    <col min="6915" max="6915" width="17.5703125" style="43" customWidth="1"/>
    <col min="6916" max="6916" width="12.7109375" style="43" customWidth="1"/>
    <col min="6917" max="6917" width="47.7109375" style="43" customWidth="1"/>
    <col min="6918" max="7168" width="11.42578125" style="43"/>
    <col min="7169" max="7169" width="22.7109375" style="43" customWidth="1"/>
    <col min="7170" max="7170" width="47.5703125" style="43" customWidth="1"/>
    <col min="7171" max="7171" width="17.5703125" style="43" customWidth="1"/>
    <col min="7172" max="7172" width="12.7109375" style="43" customWidth="1"/>
    <col min="7173" max="7173" width="47.7109375" style="43" customWidth="1"/>
    <col min="7174" max="7424" width="11.42578125" style="43"/>
    <col min="7425" max="7425" width="22.7109375" style="43" customWidth="1"/>
    <col min="7426" max="7426" width="47.5703125" style="43" customWidth="1"/>
    <col min="7427" max="7427" width="17.5703125" style="43" customWidth="1"/>
    <col min="7428" max="7428" width="12.7109375" style="43" customWidth="1"/>
    <col min="7429" max="7429" width="47.7109375" style="43" customWidth="1"/>
    <col min="7430" max="7680" width="11.42578125" style="43"/>
    <col min="7681" max="7681" width="22.7109375" style="43" customWidth="1"/>
    <col min="7682" max="7682" width="47.5703125" style="43" customWidth="1"/>
    <col min="7683" max="7683" width="17.5703125" style="43" customWidth="1"/>
    <col min="7684" max="7684" width="12.7109375" style="43" customWidth="1"/>
    <col min="7685" max="7685" width="47.7109375" style="43" customWidth="1"/>
    <col min="7686" max="7936" width="11.42578125" style="43"/>
    <col min="7937" max="7937" width="22.7109375" style="43" customWidth="1"/>
    <col min="7938" max="7938" width="47.5703125" style="43" customWidth="1"/>
    <col min="7939" max="7939" width="17.5703125" style="43" customWidth="1"/>
    <col min="7940" max="7940" width="12.7109375" style="43" customWidth="1"/>
    <col min="7941" max="7941" width="47.7109375" style="43" customWidth="1"/>
    <col min="7942" max="8192" width="11.42578125" style="43"/>
    <col min="8193" max="8193" width="22.7109375" style="43" customWidth="1"/>
    <col min="8194" max="8194" width="47.5703125" style="43" customWidth="1"/>
    <col min="8195" max="8195" width="17.5703125" style="43" customWidth="1"/>
    <col min="8196" max="8196" width="12.7109375" style="43" customWidth="1"/>
    <col min="8197" max="8197" width="47.7109375" style="43" customWidth="1"/>
    <col min="8198" max="8448" width="11.42578125" style="43"/>
    <col min="8449" max="8449" width="22.7109375" style="43" customWidth="1"/>
    <col min="8450" max="8450" width="47.5703125" style="43" customWidth="1"/>
    <col min="8451" max="8451" width="17.5703125" style="43" customWidth="1"/>
    <col min="8452" max="8452" width="12.7109375" style="43" customWidth="1"/>
    <col min="8453" max="8453" width="47.7109375" style="43" customWidth="1"/>
    <col min="8454" max="8704" width="11.42578125" style="43"/>
    <col min="8705" max="8705" width="22.7109375" style="43" customWidth="1"/>
    <col min="8706" max="8706" width="47.5703125" style="43" customWidth="1"/>
    <col min="8707" max="8707" width="17.5703125" style="43" customWidth="1"/>
    <col min="8708" max="8708" width="12.7109375" style="43" customWidth="1"/>
    <col min="8709" max="8709" width="47.7109375" style="43" customWidth="1"/>
    <col min="8710" max="8960" width="11.42578125" style="43"/>
    <col min="8961" max="8961" width="22.7109375" style="43" customWidth="1"/>
    <col min="8962" max="8962" width="47.5703125" style="43" customWidth="1"/>
    <col min="8963" max="8963" width="17.5703125" style="43" customWidth="1"/>
    <col min="8964" max="8964" width="12.7109375" style="43" customWidth="1"/>
    <col min="8965" max="8965" width="47.7109375" style="43" customWidth="1"/>
    <col min="8966" max="9216" width="11.42578125" style="43"/>
    <col min="9217" max="9217" width="22.7109375" style="43" customWidth="1"/>
    <col min="9218" max="9218" width="47.5703125" style="43" customWidth="1"/>
    <col min="9219" max="9219" width="17.5703125" style="43" customWidth="1"/>
    <col min="9220" max="9220" width="12.7109375" style="43" customWidth="1"/>
    <col min="9221" max="9221" width="47.7109375" style="43" customWidth="1"/>
    <col min="9222" max="9472" width="11.42578125" style="43"/>
    <col min="9473" max="9473" width="22.7109375" style="43" customWidth="1"/>
    <col min="9474" max="9474" width="47.5703125" style="43" customWidth="1"/>
    <col min="9475" max="9475" width="17.5703125" style="43" customWidth="1"/>
    <col min="9476" max="9476" width="12.7109375" style="43" customWidth="1"/>
    <col min="9477" max="9477" width="47.7109375" style="43" customWidth="1"/>
    <col min="9478" max="9728" width="11.42578125" style="43"/>
    <col min="9729" max="9729" width="22.7109375" style="43" customWidth="1"/>
    <col min="9730" max="9730" width="47.5703125" style="43" customWidth="1"/>
    <col min="9731" max="9731" width="17.5703125" style="43" customWidth="1"/>
    <col min="9732" max="9732" width="12.7109375" style="43" customWidth="1"/>
    <col min="9733" max="9733" width="47.7109375" style="43" customWidth="1"/>
    <col min="9734" max="9984" width="11.42578125" style="43"/>
    <col min="9985" max="9985" width="22.7109375" style="43" customWidth="1"/>
    <col min="9986" max="9986" width="47.5703125" style="43" customWidth="1"/>
    <col min="9987" max="9987" width="17.5703125" style="43" customWidth="1"/>
    <col min="9988" max="9988" width="12.7109375" style="43" customWidth="1"/>
    <col min="9989" max="9989" width="47.7109375" style="43" customWidth="1"/>
    <col min="9990" max="10240" width="11.42578125" style="43"/>
    <col min="10241" max="10241" width="22.7109375" style="43" customWidth="1"/>
    <col min="10242" max="10242" width="47.5703125" style="43" customWidth="1"/>
    <col min="10243" max="10243" width="17.5703125" style="43" customWidth="1"/>
    <col min="10244" max="10244" width="12.7109375" style="43" customWidth="1"/>
    <col min="10245" max="10245" width="47.7109375" style="43" customWidth="1"/>
    <col min="10246" max="10496" width="11.42578125" style="43"/>
    <col min="10497" max="10497" width="22.7109375" style="43" customWidth="1"/>
    <col min="10498" max="10498" width="47.5703125" style="43" customWidth="1"/>
    <col min="10499" max="10499" width="17.5703125" style="43" customWidth="1"/>
    <col min="10500" max="10500" width="12.7109375" style="43" customWidth="1"/>
    <col min="10501" max="10501" width="47.7109375" style="43" customWidth="1"/>
    <col min="10502" max="10752" width="11.42578125" style="43"/>
    <col min="10753" max="10753" width="22.7109375" style="43" customWidth="1"/>
    <col min="10754" max="10754" width="47.5703125" style="43" customWidth="1"/>
    <col min="10755" max="10755" width="17.5703125" style="43" customWidth="1"/>
    <col min="10756" max="10756" width="12.7109375" style="43" customWidth="1"/>
    <col min="10757" max="10757" width="47.7109375" style="43" customWidth="1"/>
    <col min="10758" max="11008" width="11.42578125" style="43"/>
    <col min="11009" max="11009" width="22.7109375" style="43" customWidth="1"/>
    <col min="11010" max="11010" width="47.5703125" style="43" customWidth="1"/>
    <col min="11011" max="11011" width="17.5703125" style="43" customWidth="1"/>
    <col min="11012" max="11012" width="12.7109375" style="43" customWidth="1"/>
    <col min="11013" max="11013" width="47.7109375" style="43" customWidth="1"/>
    <col min="11014" max="11264" width="11.42578125" style="43"/>
    <col min="11265" max="11265" width="22.7109375" style="43" customWidth="1"/>
    <col min="11266" max="11266" width="47.5703125" style="43" customWidth="1"/>
    <col min="11267" max="11267" width="17.5703125" style="43" customWidth="1"/>
    <col min="11268" max="11268" width="12.7109375" style="43" customWidth="1"/>
    <col min="11269" max="11269" width="47.7109375" style="43" customWidth="1"/>
    <col min="11270" max="11520" width="11.42578125" style="43"/>
    <col min="11521" max="11521" width="22.7109375" style="43" customWidth="1"/>
    <col min="11522" max="11522" width="47.5703125" style="43" customWidth="1"/>
    <col min="11523" max="11523" width="17.5703125" style="43" customWidth="1"/>
    <col min="11524" max="11524" width="12.7109375" style="43" customWidth="1"/>
    <col min="11525" max="11525" width="47.7109375" style="43" customWidth="1"/>
    <col min="11526" max="11776" width="11.42578125" style="43"/>
    <col min="11777" max="11777" width="22.7109375" style="43" customWidth="1"/>
    <col min="11778" max="11778" width="47.5703125" style="43" customWidth="1"/>
    <col min="11779" max="11779" width="17.5703125" style="43" customWidth="1"/>
    <col min="11780" max="11780" width="12.7109375" style="43" customWidth="1"/>
    <col min="11781" max="11781" width="47.7109375" style="43" customWidth="1"/>
    <col min="11782" max="12032" width="11.42578125" style="43"/>
    <col min="12033" max="12033" width="22.7109375" style="43" customWidth="1"/>
    <col min="12034" max="12034" width="47.5703125" style="43" customWidth="1"/>
    <col min="12035" max="12035" width="17.5703125" style="43" customWidth="1"/>
    <col min="12036" max="12036" width="12.7109375" style="43" customWidth="1"/>
    <col min="12037" max="12037" width="47.7109375" style="43" customWidth="1"/>
    <col min="12038" max="12288" width="11.42578125" style="43"/>
    <col min="12289" max="12289" width="22.7109375" style="43" customWidth="1"/>
    <col min="12290" max="12290" width="47.5703125" style="43" customWidth="1"/>
    <col min="12291" max="12291" width="17.5703125" style="43" customWidth="1"/>
    <col min="12292" max="12292" width="12.7109375" style="43" customWidth="1"/>
    <col min="12293" max="12293" width="47.7109375" style="43" customWidth="1"/>
    <col min="12294" max="12544" width="11.42578125" style="43"/>
    <col min="12545" max="12545" width="22.7109375" style="43" customWidth="1"/>
    <col min="12546" max="12546" width="47.5703125" style="43" customWidth="1"/>
    <col min="12547" max="12547" width="17.5703125" style="43" customWidth="1"/>
    <col min="12548" max="12548" width="12.7109375" style="43" customWidth="1"/>
    <col min="12549" max="12549" width="47.7109375" style="43" customWidth="1"/>
    <col min="12550" max="12800" width="11.42578125" style="43"/>
    <col min="12801" max="12801" width="22.7109375" style="43" customWidth="1"/>
    <col min="12802" max="12802" width="47.5703125" style="43" customWidth="1"/>
    <col min="12803" max="12803" width="17.5703125" style="43" customWidth="1"/>
    <col min="12804" max="12804" width="12.7109375" style="43" customWidth="1"/>
    <col min="12805" max="12805" width="47.7109375" style="43" customWidth="1"/>
    <col min="12806" max="13056" width="11.42578125" style="43"/>
    <col min="13057" max="13057" width="22.7109375" style="43" customWidth="1"/>
    <col min="13058" max="13058" width="47.5703125" style="43" customWidth="1"/>
    <col min="13059" max="13059" width="17.5703125" style="43" customWidth="1"/>
    <col min="13060" max="13060" width="12.7109375" style="43" customWidth="1"/>
    <col min="13061" max="13061" width="47.7109375" style="43" customWidth="1"/>
    <col min="13062" max="13312" width="11.42578125" style="43"/>
    <col min="13313" max="13313" width="22.7109375" style="43" customWidth="1"/>
    <col min="13314" max="13314" width="47.5703125" style="43" customWidth="1"/>
    <col min="13315" max="13315" width="17.5703125" style="43" customWidth="1"/>
    <col min="13316" max="13316" width="12.7109375" style="43" customWidth="1"/>
    <col min="13317" max="13317" width="47.7109375" style="43" customWidth="1"/>
    <col min="13318" max="13568" width="11.42578125" style="43"/>
    <col min="13569" max="13569" width="22.7109375" style="43" customWidth="1"/>
    <col min="13570" max="13570" width="47.5703125" style="43" customWidth="1"/>
    <col min="13571" max="13571" width="17.5703125" style="43" customWidth="1"/>
    <col min="13572" max="13572" width="12.7109375" style="43" customWidth="1"/>
    <col min="13573" max="13573" width="47.7109375" style="43" customWidth="1"/>
    <col min="13574" max="13824" width="11.42578125" style="43"/>
    <col min="13825" max="13825" width="22.7109375" style="43" customWidth="1"/>
    <col min="13826" max="13826" width="47.5703125" style="43" customWidth="1"/>
    <col min="13827" max="13827" width="17.5703125" style="43" customWidth="1"/>
    <col min="13828" max="13828" width="12.7109375" style="43" customWidth="1"/>
    <col min="13829" max="13829" width="47.7109375" style="43" customWidth="1"/>
    <col min="13830" max="14080" width="11.42578125" style="43"/>
    <col min="14081" max="14081" width="22.7109375" style="43" customWidth="1"/>
    <col min="14082" max="14082" width="47.5703125" style="43" customWidth="1"/>
    <col min="14083" max="14083" width="17.5703125" style="43" customWidth="1"/>
    <col min="14084" max="14084" width="12.7109375" style="43" customWidth="1"/>
    <col min="14085" max="14085" width="47.7109375" style="43" customWidth="1"/>
    <col min="14086" max="14336" width="11.42578125" style="43"/>
    <col min="14337" max="14337" width="22.7109375" style="43" customWidth="1"/>
    <col min="14338" max="14338" width="47.5703125" style="43" customWidth="1"/>
    <col min="14339" max="14339" width="17.5703125" style="43" customWidth="1"/>
    <col min="14340" max="14340" width="12.7109375" style="43" customWidth="1"/>
    <col min="14341" max="14341" width="47.7109375" style="43" customWidth="1"/>
    <col min="14342" max="14592" width="11.42578125" style="43"/>
    <col min="14593" max="14593" width="22.7109375" style="43" customWidth="1"/>
    <col min="14594" max="14594" width="47.5703125" style="43" customWidth="1"/>
    <col min="14595" max="14595" width="17.5703125" style="43" customWidth="1"/>
    <col min="14596" max="14596" width="12.7109375" style="43" customWidth="1"/>
    <col min="14597" max="14597" width="47.7109375" style="43" customWidth="1"/>
    <col min="14598" max="14848" width="11.42578125" style="43"/>
    <col min="14849" max="14849" width="22.7109375" style="43" customWidth="1"/>
    <col min="14850" max="14850" width="47.5703125" style="43" customWidth="1"/>
    <col min="14851" max="14851" width="17.5703125" style="43" customWidth="1"/>
    <col min="14852" max="14852" width="12.7109375" style="43" customWidth="1"/>
    <col min="14853" max="14853" width="47.7109375" style="43" customWidth="1"/>
    <col min="14854" max="15104" width="11.42578125" style="43"/>
    <col min="15105" max="15105" width="22.7109375" style="43" customWidth="1"/>
    <col min="15106" max="15106" width="47.5703125" style="43" customWidth="1"/>
    <col min="15107" max="15107" width="17.5703125" style="43" customWidth="1"/>
    <col min="15108" max="15108" width="12.7109375" style="43" customWidth="1"/>
    <col min="15109" max="15109" width="47.7109375" style="43" customWidth="1"/>
    <col min="15110" max="15360" width="11.42578125" style="43"/>
    <col min="15361" max="15361" width="22.7109375" style="43" customWidth="1"/>
    <col min="15362" max="15362" width="47.5703125" style="43" customWidth="1"/>
    <col min="15363" max="15363" width="17.5703125" style="43" customWidth="1"/>
    <col min="15364" max="15364" width="12.7109375" style="43" customWidth="1"/>
    <col min="15365" max="15365" width="47.7109375" style="43" customWidth="1"/>
    <col min="15366" max="15616" width="11.42578125" style="43"/>
    <col min="15617" max="15617" width="22.7109375" style="43" customWidth="1"/>
    <col min="15618" max="15618" width="47.5703125" style="43" customWidth="1"/>
    <col min="15619" max="15619" width="17.5703125" style="43" customWidth="1"/>
    <col min="15620" max="15620" width="12.7109375" style="43" customWidth="1"/>
    <col min="15621" max="15621" width="47.7109375" style="43" customWidth="1"/>
    <col min="15622" max="15872" width="11.42578125" style="43"/>
    <col min="15873" max="15873" width="22.7109375" style="43" customWidth="1"/>
    <col min="15874" max="15874" width="47.5703125" style="43" customWidth="1"/>
    <col min="15875" max="15875" width="17.5703125" style="43" customWidth="1"/>
    <col min="15876" max="15876" width="12.7109375" style="43" customWidth="1"/>
    <col min="15877" max="15877" width="47.7109375" style="43" customWidth="1"/>
    <col min="15878" max="16128" width="11.42578125" style="43"/>
    <col min="16129" max="16129" width="22.7109375" style="43" customWidth="1"/>
    <col min="16130" max="16130" width="47.5703125" style="43" customWidth="1"/>
    <col min="16131" max="16131" width="17.5703125" style="43" customWidth="1"/>
    <col min="16132" max="16132" width="12.7109375" style="43" customWidth="1"/>
    <col min="16133" max="16133" width="47.7109375" style="43" customWidth="1"/>
    <col min="16134" max="16384" width="11.42578125" style="43"/>
  </cols>
  <sheetData>
    <row r="1" spans="1:5" ht="16.5" x14ac:dyDescent="0.3">
      <c r="A1" s="362" t="s">
        <v>558</v>
      </c>
      <c r="B1" s="362"/>
      <c r="C1" s="362"/>
      <c r="D1" s="362"/>
      <c r="E1" s="362"/>
    </row>
    <row r="2" spans="1:5" ht="13.5" thickBot="1" x14ac:dyDescent="0.25">
      <c r="A2" s="363" t="s">
        <v>559</v>
      </c>
      <c r="B2" s="364"/>
      <c r="C2" s="364"/>
      <c r="D2" s="364"/>
      <c r="E2" s="365"/>
    </row>
    <row r="4" spans="1:5" x14ac:dyDescent="0.2">
      <c r="A4" s="81" t="s">
        <v>89</v>
      </c>
      <c r="B4" s="366"/>
      <c r="C4" s="366"/>
      <c r="D4" s="366"/>
      <c r="E4" s="366"/>
    </row>
    <row r="5" spans="1:5" ht="13.5" thickBot="1" x14ac:dyDescent="0.25">
      <c r="A5" s="167"/>
    </row>
    <row r="6" spans="1:5" ht="17.25" thickBot="1" x14ac:dyDescent="0.35">
      <c r="A6" s="347" t="s">
        <v>90</v>
      </c>
      <c r="B6" s="348"/>
      <c r="C6" s="348"/>
      <c r="D6" s="348"/>
      <c r="E6" s="349"/>
    </row>
    <row r="7" spans="1:5" x14ac:dyDescent="0.2">
      <c r="A7" s="81"/>
      <c r="B7" s="81"/>
    </row>
    <row r="8" spans="1:5" ht="27" customHeight="1" x14ac:dyDescent="0.2">
      <c r="A8" s="326" t="s">
        <v>585</v>
      </c>
      <c r="B8" s="326"/>
      <c r="C8" s="326"/>
      <c r="D8" s="326"/>
      <c r="E8" s="326"/>
    </row>
    <row r="9" spans="1:5" ht="13.5" thickBot="1" x14ac:dyDescent="0.25"/>
    <row r="10" spans="1:5" ht="17.25" thickBot="1" x14ac:dyDescent="0.35">
      <c r="A10" s="347" t="s">
        <v>91</v>
      </c>
      <c r="B10" s="348"/>
      <c r="C10" s="348"/>
      <c r="D10" s="348"/>
      <c r="E10" s="349"/>
    </row>
    <row r="11" spans="1:5" x14ac:dyDescent="0.2">
      <c r="A11" s="81"/>
      <c r="B11" s="81"/>
    </row>
    <row r="12" spans="1:5" x14ac:dyDescent="0.2">
      <c r="A12" s="83" t="s">
        <v>92</v>
      </c>
      <c r="B12" s="337" t="s">
        <v>593</v>
      </c>
      <c r="C12" s="356"/>
      <c r="D12" s="356"/>
      <c r="E12" s="356"/>
    </row>
    <row r="13" spans="1:5" ht="13.5" thickBot="1" x14ac:dyDescent="0.25"/>
    <row r="14" spans="1:5" ht="17.25" thickBot="1" x14ac:dyDescent="0.35">
      <c r="A14" s="347" t="s">
        <v>560</v>
      </c>
      <c r="B14" s="348"/>
      <c r="C14" s="348"/>
      <c r="D14" s="348"/>
      <c r="E14" s="349"/>
    </row>
    <row r="16" spans="1:5" ht="12.75" customHeight="1" x14ac:dyDescent="0.2">
      <c r="A16" s="230" t="s">
        <v>573</v>
      </c>
      <c r="B16" s="231"/>
      <c r="C16" s="231"/>
      <c r="D16" s="231"/>
      <c r="E16" s="342"/>
    </row>
    <row r="17" spans="1:5" ht="13.5" thickBot="1" x14ac:dyDescent="0.25"/>
    <row r="18" spans="1:5" ht="17.25" thickBot="1" x14ac:dyDescent="0.35">
      <c r="A18" s="347" t="s">
        <v>285</v>
      </c>
      <c r="B18" s="348"/>
      <c r="C18" s="348"/>
      <c r="D18" s="348"/>
      <c r="E18" s="349"/>
    </row>
    <row r="19" spans="1:5" ht="15" customHeight="1" x14ac:dyDescent="0.2">
      <c r="A19" s="81"/>
      <c r="B19" s="81"/>
    </row>
    <row r="20" spans="1:5" ht="38.25" customHeight="1" x14ac:dyDescent="0.2">
      <c r="A20" s="357" t="s">
        <v>109</v>
      </c>
      <c r="B20" s="358"/>
      <c r="C20" s="359"/>
      <c r="D20" s="360" t="s">
        <v>338</v>
      </c>
      <c r="E20" s="361"/>
    </row>
    <row r="21" spans="1:5" ht="42" customHeight="1" x14ac:dyDescent="0.2">
      <c r="A21" s="256" t="s">
        <v>561</v>
      </c>
      <c r="B21" s="344"/>
      <c r="C21" s="330"/>
      <c r="D21" s="345" t="s">
        <v>562</v>
      </c>
      <c r="E21" s="346"/>
    </row>
    <row r="22" spans="1:5" ht="42.75" customHeight="1" x14ac:dyDescent="0.2">
      <c r="A22" s="256" t="s">
        <v>563</v>
      </c>
      <c r="B22" s="344"/>
      <c r="C22" s="330"/>
      <c r="D22" s="345" t="s">
        <v>562</v>
      </c>
      <c r="E22" s="346"/>
    </row>
    <row r="23" spans="1:5" ht="38.25" customHeight="1" x14ac:dyDescent="0.2">
      <c r="A23" s="256" t="s">
        <v>564</v>
      </c>
      <c r="B23" s="344"/>
      <c r="C23" s="330"/>
      <c r="D23" s="345" t="s">
        <v>562</v>
      </c>
      <c r="E23" s="346"/>
    </row>
    <row r="24" spans="1:5" ht="42.75" customHeight="1" x14ac:dyDescent="0.2">
      <c r="A24" s="256" t="s">
        <v>565</v>
      </c>
      <c r="B24" s="344"/>
      <c r="C24" s="330"/>
      <c r="D24" s="345" t="s">
        <v>562</v>
      </c>
      <c r="E24" s="346"/>
    </row>
    <row r="26" spans="1:5" ht="13.5" thickBot="1" x14ac:dyDescent="0.25"/>
    <row r="27" spans="1:5" ht="17.25" thickBot="1" x14ac:dyDescent="0.35">
      <c r="A27" s="347" t="s">
        <v>566</v>
      </c>
      <c r="B27" s="348"/>
      <c r="C27" s="348"/>
      <c r="D27" s="348"/>
      <c r="E27" s="349"/>
    </row>
    <row r="28" spans="1:5" x14ac:dyDescent="0.2">
      <c r="A28" s="81"/>
      <c r="B28" s="81"/>
    </row>
    <row r="29" spans="1:5" ht="25.5" x14ac:dyDescent="0.2">
      <c r="A29" s="166" t="s">
        <v>81</v>
      </c>
      <c r="B29" s="166" t="s">
        <v>567</v>
      </c>
      <c r="C29" s="321" t="s">
        <v>83</v>
      </c>
      <c r="D29" s="323"/>
      <c r="E29" s="168" t="s">
        <v>568</v>
      </c>
    </row>
    <row r="30" spans="1:5" x14ac:dyDescent="0.2">
      <c r="A30" s="100"/>
      <c r="B30" s="100"/>
      <c r="C30" s="350"/>
      <c r="D30" s="351"/>
      <c r="E30" s="89"/>
    </row>
    <row r="31" spans="1:5" x14ac:dyDescent="0.2">
      <c r="A31" s="100"/>
      <c r="B31" s="100"/>
      <c r="C31" s="350"/>
      <c r="D31" s="351"/>
      <c r="E31" s="89"/>
    </row>
    <row r="32" spans="1:5" ht="13.5" thickBot="1" x14ac:dyDescent="0.25"/>
    <row r="33" spans="1:5" ht="17.25" thickBot="1" x14ac:dyDescent="0.35">
      <c r="A33" s="347" t="s">
        <v>569</v>
      </c>
      <c r="B33" s="348"/>
      <c r="C33" s="348"/>
      <c r="D33" s="348"/>
      <c r="E33" s="349"/>
    </row>
    <row r="34" spans="1:5" x14ac:dyDescent="0.2">
      <c r="A34" s="81"/>
      <c r="B34" s="81"/>
    </row>
    <row r="35" spans="1:5" x14ac:dyDescent="0.2">
      <c r="A35" s="321" t="s">
        <v>216</v>
      </c>
      <c r="B35" s="322"/>
      <c r="C35" s="322"/>
      <c r="D35" s="322"/>
      <c r="E35" s="323"/>
    </row>
    <row r="36" spans="1:5" x14ac:dyDescent="0.2">
      <c r="A36" s="163"/>
      <c r="B36" s="164"/>
      <c r="C36" s="164"/>
      <c r="D36" s="164"/>
      <c r="E36" s="165"/>
    </row>
    <row r="37" spans="1:5" x14ac:dyDescent="0.2">
      <c r="A37" s="350"/>
      <c r="B37" s="352"/>
      <c r="C37" s="352"/>
      <c r="D37" s="352"/>
      <c r="E37" s="351"/>
    </row>
    <row r="38" spans="1:5" ht="14.25" customHeight="1" thickBot="1" x14ac:dyDescent="0.25"/>
    <row r="39" spans="1:5" ht="17.25" thickBot="1" x14ac:dyDescent="0.35">
      <c r="A39" s="347" t="s">
        <v>570</v>
      </c>
      <c r="B39" s="348"/>
      <c r="C39" s="348"/>
      <c r="D39" s="348"/>
      <c r="E39" s="349"/>
    </row>
    <row r="40" spans="1:5" x14ac:dyDescent="0.2">
      <c r="A40" s="81"/>
      <c r="B40" s="81"/>
    </row>
    <row r="41" spans="1:5" ht="12.75" customHeight="1" x14ac:dyDescent="0.2">
      <c r="A41" s="353" t="s">
        <v>571</v>
      </c>
      <c r="B41" s="354"/>
      <c r="C41" s="354"/>
      <c r="D41" s="354"/>
      <c r="E41" s="355"/>
    </row>
    <row r="43" spans="1:5" x14ac:dyDescent="0.2">
      <c r="A43" s="343" t="s">
        <v>572</v>
      </c>
      <c r="B43" s="343"/>
      <c r="C43" s="343"/>
      <c r="D43" s="343"/>
      <c r="E43" s="343"/>
    </row>
  </sheetData>
  <mergeCells count="30">
    <mergeCell ref="A10:E10"/>
    <mergeCell ref="A1:E1"/>
    <mergeCell ref="A2:E2"/>
    <mergeCell ref="B4:E4"/>
    <mergeCell ref="A6:E6"/>
    <mergeCell ref="A8:E8"/>
    <mergeCell ref="B12:E12"/>
    <mergeCell ref="A14:E14"/>
    <mergeCell ref="A16:E16"/>
    <mergeCell ref="A18:E18"/>
    <mergeCell ref="A20:C20"/>
    <mergeCell ref="D20:E20"/>
    <mergeCell ref="A21:C21"/>
    <mergeCell ref="D21:E21"/>
    <mergeCell ref="A22:C22"/>
    <mergeCell ref="D22:E22"/>
    <mergeCell ref="A23:C23"/>
    <mergeCell ref="D23:E23"/>
    <mergeCell ref="A43:E43"/>
    <mergeCell ref="A24:C24"/>
    <mergeCell ref="D24:E24"/>
    <mergeCell ref="A27:E27"/>
    <mergeCell ref="C29:D29"/>
    <mergeCell ref="C30:D30"/>
    <mergeCell ref="C31:D31"/>
    <mergeCell ref="A33:E33"/>
    <mergeCell ref="A35:E35"/>
    <mergeCell ref="A37:E37"/>
    <mergeCell ref="A39:E39"/>
    <mergeCell ref="A41:E41"/>
  </mergeCells>
  <pageMargins left="0.70866141732283472" right="0.70866141732283472" top="0.74803149606299213" bottom="0.74803149606299213" header="0.31496062992125984" footer="0.31496062992125984"/>
  <pageSetup scale="8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AB27"/>
  <sheetViews>
    <sheetView showGridLines="0" zoomScaleNormal="100" workbookViewId="0">
      <selection activeCell="B2" sqref="B2:D2"/>
    </sheetView>
  </sheetViews>
  <sheetFormatPr baseColWidth="10" defaultRowHeight="12.75" x14ac:dyDescent="0.25"/>
  <cols>
    <col min="1" max="1" width="3" style="169" customWidth="1"/>
    <col min="2" max="2" width="98" style="169" bestFit="1" customWidth="1"/>
    <col min="3" max="3" width="16.7109375" style="169" bestFit="1" customWidth="1"/>
    <col min="4" max="4" width="29.85546875" style="169" bestFit="1" customWidth="1"/>
    <col min="5" max="5" width="14.42578125" style="170" bestFit="1" customWidth="1"/>
    <col min="6" max="6" width="14.28515625" style="170" customWidth="1"/>
    <col min="7" max="7" width="16.42578125" style="170" customWidth="1"/>
    <col min="8" max="8" width="14.42578125" style="170" bestFit="1" customWidth="1"/>
    <col min="9" max="28" width="11.42578125" style="170"/>
    <col min="29" max="16384" width="11.42578125" style="169"/>
  </cols>
  <sheetData>
    <row r="2" spans="2:28" x14ac:dyDescent="0.25">
      <c r="B2" s="368" t="s">
        <v>594</v>
      </c>
      <c r="C2" s="368"/>
      <c r="D2" s="368"/>
    </row>
    <row r="3" spans="2:28" x14ac:dyDescent="0.25">
      <c r="B3" s="369" t="s">
        <v>426</v>
      </c>
      <c r="C3" s="369"/>
      <c r="D3" s="369"/>
    </row>
    <row r="4" spans="2:28" x14ac:dyDescent="0.25">
      <c r="B4" s="370"/>
      <c r="C4" s="370"/>
      <c r="D4" s="171"/>
    </row>
    <row r="5" spans="2:28" x14ac:dyDescent="0.25">
      <c r="B5" s="371" t="s">
        <v>427</v>
      </c>
      <c r="C5" s="371"/>
      <c r="D5" s="371"/>
    </row>
    <row r="6" spans="2:28" s="115" customFormat="1" ht="54.75" customHeight="1" x14ac:dyDescent="0.25">
      <c r="B6" s="114" t="s">
        <v>428</v>
      </c>
      <c r="C6" s="114" t="s">
        <v>79</v>
      </c>
      <c r="D6" s="120" t="s">
        <v>584</v>
      </c>
      <c r="E6" s="172"/>
      <c r="F6" s="172"/>
      <c r="G6" s="172"/>
      <c r="H6" s="172"/>
      <c r="I6" s="172"/>
      <c r="J6" s="172"/>
      <c r="K6" s="172"/>
      <c r="L6" s="172"/>
      <c r="M6" s="172"/>
      <c r="N6" s="172"/>
      <c r="O6" s="172"/>
      <c r="P6" s="172"/>
      <c r="Q6" s="172"/>
      <c r="R6" s="172"/>
      <c r="S6" s="172"/>
      <c r="T6" s="172"/>
      <c r="U6" s="172"/>
      <c r="V6" s="172"/>
      <c r="W6" s="172"/>
      <c r="X6" s="172"/>
      <c r="Y6" s="172"/>
      <c r="Z6" s="172"/>
      <c r="AA6" s="172"/>
      <c r="AB6" s="172"/>
    </row>
    <row r="7" spans="2:28" x14ac:dyDescent="0.25">
      <c r="B7" s="117" t="s">
        <v>429</v>
      </c>
      <c r="C7" s="119">
        <v>5523915000</v>
      </c>
      <c r="D7" s="189" t="s">
        <v>341</v>
      </c>
      <c r="F7" s="173"/>
    </row>
    <row r="8" spans="2:28" x14ac:dyDescent="0.25">
      <c r="B8" s="118" t="s">
        <v>430</v>
      </c>
      <c r="C8" s="119">
        <v>248296448</v>
      </c>
      <c r="D8" s="189" t="s">
        <v>341</v>
      </c>
    </row>
    <row r="9" spans="2:28" x14ac:dyDescent="0.25">
      <c r="B9" s="118" t="s">
        <v>431</v>
      </c>
      <c r="C9" s="119">
        <v>29768088.57</v>
      </c>
      <c r="D9" s="190"/>
    </row>
    <row r="10" spans="2:28" x14ac:dyDescent="0.25">
      <c r="B10" s="118" t="s">
        <v>432</v>
      </c>
      <c r="C10" s="119">
        <v>3906210</v>
      </c>
      <c r="D10" s="190"/>
    </row>
    <row r="11" spans="2:28" ht="38.25" x14ac:dyDescent="0.25">
      <c r="B11" s="118" t="s">
        <v>433</v>
      </c>
      <c r="C11" s="119">
        <v>150000000</v>
      </c>
      <c r="D11" s="190"/>
    </row>
    <row r="12" spans="2:28" x14ac:dyDescent="0.25">
      <c r="B12" s="118" t="s">
        <v>434</v>
      </c>
      <c r="C12" s="119">
        <v>40000000</v>
      </c>
      <c r="D12" s="190"/>
      <c r="E12" s="174"/>
    </row>
    <row r="13" spans="2:28" x14ac:dyDescent="0.25">
      <c r="B13" s="118" t="s">
        <v>435</v>
      </c>
      <c r="C13" s="119">
        <v>577083224</v>
      </c>
      <c r="D13" s="190"/>
    </row>
    <row r="14" spans="2:28" x14ac:dyDescent="0.25">
      <c r="B14" s="118" t="s">
        <v>436</v>
      </c>
      <c r="C14" s="119">
        <v>52567917.560000002</v>
      </c>
      <c r="D14" s="190"/>
    </row>
    <row r="15" spans="2:28" x14ac:dyDescent="0.25">
      <c r="B15" s="118" t="s">
        <v>437</v>
      </c>
      <c r="C15" s="119">
        <v>600000000</v>
      </c>
      <c r="D15" s="190"/>
    </row>
    <row r="16" spans="2:28" x14ac:dyDescent="0.25">
      <c r="B16" s="118" t="s">
        <v>438</v>
      </c>
      <c r="C16" s="119">
        <v>300000000</v>
      </c>
      <c r="D16" s="190"/>
    </row>
    <row r="17" spans="2:28" x14ac:dyDescent="0.25">
      <c r="B17" s="118" t="s">
        <v>439</v>
      </c>
      <c r="C17" s="119">
        <v>208785599</v>
      </c>
      <c r="D17" s="190"/>
    </row>
    <row r="18" spans="2:28" s="177" customFormat="1" x14ac:dyDescent="0.25">
      <c r="B18" s="175" t="s">
        <v>574</v>
      </c>
      <c r="C18" s="119">
        <v>214215499</v>
      </c>
      <c r="D18" s="191"/>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row>
    <row r="19" spans="2:28" x14ac:dyDescent="0.25">
      <c r="B19" s="116" t="s">
        <v>440</v>
      </c>
      <c r="C19" s="178">
        <v>7948537986.1300001</v>
      </c>
      <c r="D19" s="192"/>
    </row>
    <row r="21" spans="2:28" ht="27" customHeight="1" x14ac:dyDescent="0.25">
      <c r="B21" s="179" t="s">
        <v>441</v>
      </c>
      <c r="C21" s="180" t="s">
        <v>79</v>
      </c>
      <c r="D21" s="120"/>
    </row>
    <row r="22" spans="2:28" x14ac:dyDescent="0.25">
      <c r="B22" s="118" t="s">
        <v>442</v>
      </c>
      <c r="C22" s="122">
        <v>5523915000</v>
      </c>
      <c r="D22" s="121"/>
    </row>
    <row r="23" spans="2:28" x14ac:dyDescent="0.25">
      <c r="B23" s="181"/>
      <c r="C23" s="182"/>
      <c r="D23" s="183"/>
    </row>
    <row r="24" spans="2:28" x14ac:dyDescent="0.25">
      <c r="B24" s="181"/>
      <c r="C24" s="182"/>
      <c r="D24" s="183"/>
    </row>
    <row r="25" spans="2:28" x14ac:dyDescent="0.25">
      <c r="B25" s="181"/>
      <c r="C25" s="182"/>
      <c r="D25" s="183"/>
    </row>
    <row r="26" spans="2:28" x14ac:dyDescent="0.25">
      <c r="C26" s="184"/>
      <c r="D26" s="184"/>
    </row>
    <row r="27" spans="2:28" ht="37.5" customHeight="1" x14ac:dyDescent="0.25">
      <c r="B27" s="367" t="s">
        <v>443</v>
      </c>
      <c r="C27" s="367"/>
      <c r="D27" s="367"/>
    </row>
  </sheetData>
  <mergeCells count="5">
    <mergeCell ref="B27:D27"/>
    <mergeCell ref="B2:D2"/>
    <mergeCell ref="B3:D3"/>
    <mergeCell ref="B4:C4"/>
    <mergeCell ref="B5:D5"/>
  </mergeCells>
  <printOptions horizontalCentered="1"/>
  <pageMargins left="0" right="0" top="0.78740157480314965" bottom="0.78740157480314965" header="0.31496062992125984" footer="0.31496062992125984"/>
  <pageSetup scale="80" orientation="landscape" r:id="rId1"/>
  <headerFooter alignWithMargins="0">
    <oddFooter>&amp;A&amp;RPágina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O11"/>
  <sheetViews>
    <sheetView showGridLines="0" zoomScale="110" zoomScaleNormal="110" workbookViewId="0">
      <selection activeCell="B2" sqref="B2:O2"/>
    </sheetView>
  </sheetViews>
  <sheetFormatPr baseColWidth="10" defaultRowHeight="12.75" x14ac:dyDescent="0.25"/>
  <cols>
    <col min="1" max="1" width="2.85546875" style="193" customWidth="1"/>
    <col min="2" max="2" width="3" style="193" customWidth="1"/>
    <col min="3" max="3" width="7" style="193" bestFit="1" customWidth="1"/>
    <col min="4" max="4" width="8.42578125" style="193" bestFit="1" customWidth="1"/>
    <col min="5" max="5" width="16.42578125" style="193" bestFit="1" customWidth="1"/>
    <col min="6" max="6" width="13.42578125" style="193" customWidth="1"/>
    <col min="7" max="7" width="6.85546875" style="193" bestFit="1" customWidth="1"/>
    <col min="8" max="8" width="4.5703125" style="193" bestFit="1" customWidth="1"/>
    <col min="9" max="9" width="10.85546875" style="193" bestFit="1" customWidth="1"/>
    <col min="10" max="10" width="12" style="193" customWidth="1"/>
    <col min="11" max="11" width="18.140625" style="193" bestFit="1" customWidth="1"/>
    <col min="12" max="12" width="11" style="193" bestFit="1" customWidth="1"/>
    <col min="13" max="13" width="10.85546875" style="193" bestFit="1" customWidth="1"/>
    <col min="14" max="14" width="12.85546875" style="193" customWidth="1"/>
    <col min="15" max="15" width="12.5703125" style="193" customWidth="1"/>
    <col min="16" max="16384" width="11.42578125" style="193"/>
  </cols>
  <sheetData>
    <row r="2" spans="2:15" x14ac:dyDescent="0.25">
      <c r="B2" s="372" t="s">
        <v>594</v>
      </c>
      <c r="C2" s="372"/>
      <c r="D2" s="372"/>
      <c r="E2" s="372"/>
      <c r="F2" s="372"/>
      <c r="G2" s="372"/>
      <c r="H2" s="372"/>
      <c r="I2" s="372"/>
      <c r="J2" s="372"/>
      <c r="K2" s="372"/>
      <c r="L2" s="372"/>
      <c r="M2" s="372"/>
      <c r="N2" s="372"/>
      <c r="O2" s="372"/>
    </row>
    <row r="3" spans="2:15" x14ac:dyDescent="0.25">
      <c r="B3" s="373" t="s">
        <v>444</v>
      </c>
      <c r="C3" s="373"/>
      <c r="D3" s="373"/>
      <c r="E3" s="373"/>
      <c r="F3" s="373"/>
      <c r="G3" s="373"/>
      <c r="H3" s="373"/>
      <c r="I3" s="373"/>
      <c r="J3" s="373"/>
      <c r="K3" s="373"/>
      <c r="L3" s="373"/>
      <c r="M3" s="373"/>
      <c r="N3" s="373"/>
      <c r="O3" s="373"/>
    </row>
    <row r="4" spans="2:15" x14ac:dyDescent="0.25">
      <c r="B4" s="141"/>
      <c r="C4" s="141"/>
      <c r="D4" s="141"/>
      <c r="E4" s="141"/>
      <c r="F4" s="141"/>
      <c r="G4" s="141"/>
      <c r="H4" s="141"/>
      <c r="I4" s="141"/>
      <c r="J4" s="141"/>
      <c r="K4" s="141"/>
      <c r="L4" s="141"/>
      <c r="M4" s="141"/>
      <c r="N4" s="141"/>
      <c r="O4" s="141"/>
    </row>
    <row r="5" spans="2:15" ht="25.5" x14ac:dyDescent="0.25">
      <c r="B5" s="161" t="s">
        <v>445</v>
      </c>
      <c r="C5" s="142" t="s">
        <v>446</v>
      </c>
      <c r="D5" s="142" t="s">
        <v>447</v>
      </c>
      <c r="E5" s="142" t="s">
        <v>448</v>
      </c>
      <c r="F5" s="142" t="s">
        <v>449</v>
      </c>
      <c r="G5" s="142" t="s">
        <v>450</v>
      </c>
      <c r="H5" s="142" t="s">
        <v>451</v>
      </c>
      <c r="I5" s="142" t="s">
        <v>452</v>
      </c>
      <c r="J5" s="142" t="s">
        <v>453</v>
      </c>
      <c r="K5" s="142" t="s">
        <v>454</v>
      </c>
      <c r="L5" s="142" t="s">
        <v>455</v>
      </c>
      <c r="M5" s="142" t="s">
        <v>456</v>
      </c>
      <c r="N5" s="142" t="s">
        <v>457</v>
      </c>
      <c r="O5" s="142" t="s">
        <v>458</v>
      </c>
    </row>
    <row r="6" spans="2:15" x14ac:dyDescent="0.25">
      <c r="B6" s="162">
        <v>1</v>
      </c>
      <c r="C6" s="143" t="s">
        <v>459</v>
      </c>
      <c r="D6" s="144" t="s">
        <v>460</v>
      </c>
      <c r="E6" s="144" t="s">
        <v>461</v>
      </c>
      <c r="F6" s="145" t="s">
        <v>462</v>
      </c>
      <c r="G6" s="146">
        <v>2017</v>
      </c>
      <c r="H6" s="146">
        <v>1598</v>
      </c>
      <c r="I6" s="147">
        <v>5</v>
      </c>
      <c r="J6" s="148" t="s">
        <v>463</v>
      </c>
      <c r="K6" s="145" t="s">
        <v>464</v>
      </c>
      <c r="L6" s="149" t="s">
        <v>465</v>
      </c>
      <c r="M6" s="185">
        <v>34000000</v>
      </c>
      <c r="N6" s="148">
        <v>1120000</v>
      </c>
      <c r="O6" s="150">
        <f>+M6+N6</f>
        <v>35120000</v>
      </c>
    </row>
    <row r="7" spans="2:15" x14ac:dyDescent="0.25">
      <c r="B7" s="162">
        <v>2</v>
      </c>
      <c r="C7" s="143" t="s">
        <v>466</v>
      </c>
      <c r="D7" s="144" t="s">
        <v>467</v>
      </c>
      <c r="E7" s="144" t="s">
        <v>468</v>
      </c>
      <c r="F7" s="145" t="s">
        <v>462</v>
      </c>
      <c r="G7" s="146">
        <v>1995</v>
      </c>
      <c r="H7" s="146">
        <v>1300</v>
      </c>
      <c r="I7" s="147">
        <v>5</v>
      </c>
      <c r="J7" s="148" t="s">
        <v>469</v>
      </c>
      <c r="K7" s="145" t="s">
        <v>470</v>
      </c>
      <c r="L7" s="149" t="s">
        <v>471</v>
      </c>
      <c r="M7" s="185">
        <v>4700000</v>
      </c>
      <c r="N7" s="148">
        <v>0</v>
      </c>
      <c r="O7" s="150">
        <f>+M7+N7</f>
        <v>4700000</v>
      </c>
    </row>
    <row r="8" spans="2:15" x14ac:dyDescent="0.25">
      <c r="B8" s="162">
        <v>3</v>
      </c>
      <c r="C8" s="143" t="s">
        <v>472</v>
      </c>
      <c r="D8" s="144" t="s">
        <v>473</v>
      </c>
      <c r="E8" s="145">
        <v>6</v>
      </c>
      <c r="F8" s="145" t="s">
        <v>462</v>
      </c>
      <c r="G8" s="146">
        <v>2007</v>
      </c>
      <c r="H8" s="146">
        <v>2000</v>
      </c>
      <c r="I8" s="147">
        <v>5</v>
      </c>
      <c r="J8" s="148" t="s">
        <v>474</v>
      </c>
      <c r="K8" s="145" t="s">
        <v>475</v>
      </c>
      <c r="L8" s="149" t="s">
        <v>476</v>
      </c>
      <c r="M8" s="185">
        <v>19600000</v>
      </c>
      <c r="N8" s="148">
        <v>0</v>
      </c>
      <c r="O8" s="150">
        <f>+M8+N8</f>
        <v>19600000</v>
      </c>
    </row>
    <row r="9" spans="2:15" x14ac:dyDescent="0.25">
      <c r="B9" s="151"/>
      <c r="C9" s="152"/>
      <c r="D9" s="152"/>
      <c r="E9" s="152"/>
      <c r="F9" s="152"/>
      <c r="G9" s="152"/>
      <c r="H9" s="153"/>
      <c r="I9" s="154"/>
      <c r="J9" s="154"/>
      <c r="K9" s="374" t="s">
        <v>477</v>
      </c>
      <c r="L9" s="374"/>
      <c r="M9" s="155">
        <f>SUM(M6:M8)</f>
        <v>58300000</v>
      </c>
      <c r="N9" s="155">
        <f>SUM(N6:N8)</f>
        <v>1120000</v>
      </c>
      <c r="O9" s="156">
        <f>SUM(O6:O8)</f>
        <v>59420000</v>
      </c>
    </row>
    <row r="10" spans="2:15" x14ac:dyDescent="0.25">
      <c r="B10" s="151"/>
      <c r="C10" s="152"/>
      <c r="D10" s="152"/>
      <c r="E10" s="152"/>
      <c r="F10" s="152"/>
      <c r="G10" s="152"/>
      <c r="H10" s="153"/>
      <c r="I10" s="154"/>
      <c r="J10" s="154"/>
      <c r="K10" s="157"/>
      <c r="L10" s="157"/>
      <c r="M10" s="158"/>
      <c r="N10" s="158"/>
      <c r="O10" s="159"/>
    </row>
    <row r="11" spans="2:15" x14ac:dyDescent="0.25">
      <c r="B11" s="375" t="s">
        <v>575</v>
      </c>
      <c r="C11" s="375"/>
      <c r="D11" s="375"/>
      <c r="E11" s="375"/>
      <c r="F11" s="375"/>
      <c r="G11" s="375"/>
      <c r="H11" s="375"/>
      <c r="I11" s="375"/>
      <c r="J11" s="375"/>
      <c r="K11" s="375"/>
      <c r="L11" s="375"/>
      <c r="M11" s="375"/>
      <c r="N11" s="375"/>
      <c r="O11" s="375"/>
    </row>
  </sheetData>
  <mergeCells count="4">
    <mergeCell ref="B2:O2"/>
    <mergeCell ref="B3:O3"/>
    <mergeCell ref="K9:L9"/>
    <mergeCell ref="B11:O11"/>
  </mergeCells>
  <pageMargins left="0.70866141732283472" right="0.70866141732283472" top="0.74803149606299213" bottom="0.74803149606299213" header="0.31496062992125984" footer="0.31496062992125984"/>
  <pageSetup scale="8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sheetPr>
  <dimension ref="B2:N11"/>
  <sheetViews>
    <sheetView showGridLines="0" zoomScale="110" zoomScaleNormal="110" workbookViewId="0">
      <selection activeCell="K16" sqref="K16"/>
    </sheetView>
  </sheetViews>
  <sheetFormatPr baseColWidth="10" defaultRowHeight="12.75" x14ac:dyDescent="0.25"/>
  <cols>
    <col min="1" max="1" width="2.85546875" style="193" customWidth="1"/>
    <col min="2" max="2" width="3" style="193" customWidth="1"/>
    <col min="3" max="3" width="7.85546875" style="193" customWidth="1"/>
    <col min="4" max="4" width="9.85546875" style="193" customWidth="1"/>
    <col min="5" max="5" width="16.42578125" style="193" bestFit="1" customWidth="1"/>
    <col min="6" max="6" width="17.5703125" style="193" bestFit="1" customWidth="1"/>
    <col min="7" max="7" width="6.5703125" style="193" bestFit="1" customWidth="1"/>
    <col min="8" max="8" width="4.5703125" style="193" bestFit="1" customWidth="1"/>
    <col min="9" max="9" width="10.85546875" style="193" bestFit="1" customWidth="1"/>
    <col min="10" max="10" width="13.85546875" style="193" bestFit="1" customWidth="1"/>
    <col min="11" max="11" width="18.140625" style="193" bestFit="1" customWidth="1"/>
    <col min="12" max="12" width="11" style="193" bestFit="1" customWidth="1"/>
    <col min="13" max="13" width="14" style="193" customWidth="1"/>
    <col min="14" max="14" width="12.85546875" style="193" customWidth="1"/>
    <col min="15" max="16384" width="11.42578125" style="193"/>
  </cols>
  <sheetData>
    <row r="2" spans="2:14" x14ac:dyDescent="0.25">
      <c r="B2" s="372" t="s">
        <v>425</v>
      </c>
      <c r="C2" s="372"/>
      <c r="D2" s="372"/>
      <c r="E2" s="372"/>
      <c r="F2" s="372"/>
      <c r="G2" s="372"/>
      <c r="H2" s="372"/>
      <c r="I2" s="372"/>
      <c r="J2" s="372"/>
      <c r="K2" s="372"/>
      <c r="L2" s="372"/>
      <c r="M2" s="372"/>
      <c r="N2" s="372"/>
    </row>
    <row r="3" spans="2:14" x14ac:dyDescent="0.25">
      <c r="B3" s="373" t="s">
        <v>583</v>
      </c>
      <c r="C3" s="373"/>
      <c r="D3" s="373"/>
      <c r="E3" s="373"/>
      <c r="F3" s="373"/>
      <c r="G3" s="373"/>
      <c r="H3" s="373"/>
      <c r="I3" s="373"/>
      <c r="J3" s="373"/>
      <c r="K3" s="373"/>
      <c r="L3" s="373"/>
      <c r="M3" s="373"/>
      <c r="N3" s="373"/>
    </row>
    <row r="4" spans="2:14" x14ac:dyDescent="0.25">
      <c r="B4" s="141"/>
      <c r="C4" s="141"/>
      <c r="D4" s="141"/>
      <c r="E4" s="141"/>
      <c r="F4" s="141"/>
      <c r="G4" s="141"/>
      <c r="H4" s="141"/>
      <c r="I4" s="141"/>
      <c r="J4" s="141"/>
      <c r="K4" s="141"/>
      <c r="L4" s="141"/>
      <c r="M4" s="141"/>
      <c r="N4" s="141"/>
    </row>
    <row r="5" spans="2:14" ht="26.25" customHeight="1" x14ac:dyDescent="0.25">
      <c r="B5" s="161" t="s">
        <v>445</v>
      </c>
      <c r="C5" s="142" t="s">
        <v>446</v>
      </c>
      <c r="D5" s="142" t="s">
        <v>447</v>
      </c>
      <c r="E5" s="142" t="s">
        <v>448</v>
      </c>
      <c r="F5" s="142" t="s">
        <v>449</v>
      </c>
      <c r="G5" s="142" t="s">
        <v>450</v>
      </c>
      <c r="H5" s="142" t="s">
        <v>451</v>
      </c>
      <c r="I5" s="142" t="s">
        <v>452</v>
      </c>
      <c r="J5" s="142" t="s">
        <v>453</v>
      </c>
      <c r="K5" s="142" t="s">
        <v>454</v>
      </c>
      <c r="L5" s="142" t="s">
        <v>582</v>
      </c>
      <c r="M5" s="142" t="s">
        <v>581</v>
      </c>
      <c r="N5" s="142" t="s">
        <v>580</v>
      </c>
    </row>
    <row r="6" spans="2:14" x14ac:dyDescent="0.25">
      <c r="B6" s="162">
        <v>1</v>
      </c>
      <c r="C6" s="143" t="s">
        <v>459</v>
      </c>
      <c r="D6" s="144" t="s">
        <v>460</v>
      </c>
      <c r="E6" s="144" t="s">
        <v>461</v>
      </c>
      <c r="F6" s="145" t="s">
        <v>462</v>
      </c>
      <c r="G6" s="146">
        <v>2017</v>
      </c>
      <c r="H6" s="146">
        <v>1598</v>
      </c>
      <c r="I6" s="147">
        <v>5</v>
      </c>
      <c r="J6" s="148" t="s">
        <v>463</v>
      </c>
      <c r="K6" s="145" t="s">
        <v>464</v>
      </c>
      <c r="L6" s="149" t="s">
        <v>579</v>
      </c>
      <c r="M6" s="186">
        <v>43616</v>
      </c>
      <c r="N6" s="148">
        <f>338100*1.05</f>
        <v>355005</v>
      </c>
    </row>
    <row r="7" spans="2:14" x14ac:dyDescent="0.25">
      <c r="B7" s="162">
        <v>2</v>
      </c>
      <c r="C7" s="143" t="s">
        <v>466</v>
      </c>
      <c r="D7" s="144" t="s">
        <v>467</v>
      </c>
      <c r="E7" s="144" t="s">
        <v>468</v>
      </c>
      <c r="F7" s="145" t="s">
        <v>462</v>
      </c>
      <c r="G7" s="146">
        <v>1995</v>
      </c>
      <c r="H7" s="146">
        <v>1300</v>
      </c>
      <c r="I7" s="147">
        <v>5</v>
      </c>
      <c r="J7" s="148" t="s">
        <v>469</v>
      </c>
      <c r="K7" s="145" t="s">
        <v>470</v>
      </c>
      <c r="L7" s="149" t="s">
        <v>578</v>
      </c>
      <c r="M7" s="186">
        <v>43599</v>
      </c>
      <c r="N7" s="148">
        <f>367950*1.05</f>
        <v>386347.5</v>
      </c>
    </row>
    <row r="8" spans="2:14" x14ac:dyDescent="0.25">
      <c r="B8" s="162">
        <v>3</v>
      </c>
      <c r="C8" s="143" t="s">
        <v>472</v>
      </c>
      <c r="D8" s="144" t="s">
        <v>473</v>
      </c>
      <c r="E8" s="145">
        <v>6</v>
      </c>
      <c r="F8" s="145" t="s">
        <v>462</v>
      </c>
      <c r="G8" s="146">
        <v>2007</v>
      </c>
      <c r="H8" s="146">
        <v>2000</v>
      </c>
      <c r="I8" s="147">
        <v>5</v>
      </c>
      <c r="J8" s="148" t="s">
        <v>474</v>
      </c>
      <c r="K8" s="145" t="s">
        <v>475</v>
      </c>
      <c r="L8" s="149" t="s">
        <v>577</v>
      </c>
      <c r="M8" s="186">
        <v>43674</v>
      </c>
      <c r="N8" s="148">
        <f>420450*1.05</f>
        <v>441472.5</v>
      </c>
    </row>
    <row r="9" spans="2:14" x14ac:dyDescent="0.25">
      <c r="B9" s="151"/>
      <c r="C9" s="152"/>
      <c r="D9" s="152"/>
      <c r="E9" s="152"/>
      <c r="F9" s="152"/>
      <c r="G9" s="152"/>
      <c r="H9" s="153"/>
      <c r="I9" s="154"/>
      <c r="J9" s="154"/>
      <c r="K9" s="160"/>
      <c r="L9" s="160"/>
      <c r="M9" s="160"/>
      <c r="N9" s="155">
        <f>SUM(N6:N8)</f>
        <v>1182825</v>
      </c>
    </row>
    <row r="10" spans="2:14" x14ac:dyDescent="0.25">
      <c r="B10" s="376" t="s">
        <v>576</v>
      </c>
      <c r="C10" s="376"/>
      <c r="D10" s="376"/>
      <c r="E10" s="376"/>
      <c r="F10" s="376"/>
      <c r="G10" s="376"/>
      <c r="H10" s="376"/>
      <c r="I10" s="376"/>
      <c r="J10" s="376"/>
      <c r="K10" s="376"/>
      <c r="L10" s="376"/>
      <c r="M10" s="376"/>
      <c r="N10" s="376"/>
    </row>
    <row r="11" spans="2:14" x14ac:dyDescent="0.25">
      <c r="B11" s="376"/>
      <c r="C11" s="376"/>
      <c r="D11" s="376"/>
      <c r="E11" s="376"/>
      <c r="F11" s="376"/>
      <c r="G11" s="376"/>
      <c r="H11" s="376"/>
      <c r="I11" s="376"/>
      <c r="J11" s="376"/>
      <c r="K11" s="376"/>
      <c r="L11" s="376"/>
      <c r="M11" s="376"/>
      <c r="N11" s="376"/>
    </row>
  </sheetData>
  <mergeCells count="3">
    <mergeCell ref="B2:N2"/>
    <mergeCell ref="B3:N3"/>
    <mergeCell ref="B10:N11"/>
  </mergeCells>
  <pageMargins left="0.70866141732283472" right="0.70866141732283472" top="0.74803149606299213" bottom="0.74803149606299213" header="0.31496062992125984" footer="0.31496062992125984"/>
  <pageSetup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0"/>
  <sheetViews>
    <sheetView workbookViewId="0">
      <selection activeCell="A10" sqref="A10"/>
    </sheetView>
  </sheetViews>
  <sheetFormatPr baseColWidth="10" defaultRowHeight="15" x14ac:dyDescent="0.25"/>
  <cols>
    <col min="1" max="1" width="120.28515625" customWidth="1"/>
  </cols>
  <sheetData>
    <row r="1" spans="1:1" x14ac:dyDescent="0.25">
      <c r="A1" s="110" t="s">
        <v>47</v>
      </c>
    </row>
    <row r="2" spans="1:1" x14ac:dyDescent="0.25">
      <c r="A2" s="110"/>
    </row>
    <row r="3" spans="1:1" x14ac:dyDescent="0.25">
      <c r="A3" s="110" t="s">
        <v>48</v>
      </c>
    </row>
    <row r="5" spans="1:1" ht="38.25" x14ac:dyDescent="0.25">
      <c r="A5" s="111" t="s">
        <v>49</v>
      </c>
    </row>
    <row r="7" spans="1:1" ht="51" x14ac:dyDescent="0.25">
      <c r="A7" s="111" t="s">
        <v>589</v>
      </c>
    </row>
    <row r="8" spans="1:1" x14ac:dyDescent="0.25">
      <c r="A8" s="112"/>
    </row>
    <row r="9" spans="1:1" ht="25.5" x14ac:dyDescent="0.25">
      <c r="A9" s="111" t="s">
        <v>588</v>
      </c>
    </row>
    <row r="11" spans="1:1" ht="25.5" x14ac:dyDescent="0.25">
      <c r="A11" s="111" t="s">
        <v>50</v>
      </c>
    </row>
    <row r="12" spans="1:1" x14ac:dyDescent="0.25">
      <c r="A12" s="112"/>
    </row>
    <row r="13" spans="1:1" x14ac:dyDescent="0.25">
      <c r="A13" s="112" t="s">
        <v>51</v>
      </c>
    </row>
    <row r="14" spans="1:1" x14ac:dyDescent="0.25">
      <c r="A14" s="112"/>
    </row>
    <row r="15" spans="1:1" ht="25.5" x14ac:dyDescent="0.25">
      <c r="A15" s="112" t="s">
        <v>52</v>
      </c>
    </row>
    <row r="16" spans="1:1" x14ac:dyDescent="0.25">
      <c r="A16" s="112"/>
    </row>
    <row r="17" spans="1:1" ht="25.5" x14ac:dyDescent="0.25">
      <c r="A17" s="112" t="s">
        <v>53</v>
      </c>
    </row>
    <row r="18" spans="1:1" x14ac:dyDescent="0.25">
      <c r="A18" s="112"/>
    </row>
    <row r="19" spans="1:1" ht="25.5" x14ac:dyDescent="0.25">
      <c r="A19" s="112" t="s">
        <v>54</v>
      </c>
    </row>
    <row r="20" spans="1:1" x14ac:dyDescent="0.25">
      <c r="A20" s="112"/>
    </row>
    <row r="21" spans="1:1" ht="25.5" x14ac:dyDescent="0.25">
      <c r="A21" s="112" t="s">
        <v>55</v>
      </c>
    </row>
    <row r="22" spans="1:1" x14ac:dyDescent="0.25">
      <c r="A22" s="112"/>
    </row>
    <row r="23" spans="1:1" ht="25.5" x14ac:dyDescent="0.25">
      <c r="A23" s="112" t="s">
        <v>56</v>
      </c>
    </row>
    <row r="25" spans="1:1" x14ac:dyDescent="0.25">
      <c r="A25" s="112" t="s">
        <v>57</v>
      </c>
    </row>
    <row r="26" spans="1:1" x14ac:dyDescent="0.25">
      <c r="A26" s="112"/>
    </row>
    <row r="27" spans="1:1" ht="25.5" x14ac:dyDescent="0.25">
      <c r="A27" s="112" t="s">
        <v>58</v>
      </c>
    </row>
    <row r="28" spans="1:1" x14ac:dyDescent="0.25">
      <c r="A28" s="112"/>
    </row>
    <row r="29" spans="1:1" ht="25.5" x14ac:dyDescent="0.25">
      <c r="A29" s="112" t="s">
        <v>59</v>
      </c>
    </row>
    <row r="30" spans="1:1" x14ac:dyDescent="0.25">
      <c r="A30" s="112"/>
    </row>
    <row r="31" spans="1:1" ht="25.5" x14ac:dyDescent="0.25">
      <c r="A31" s="112" t="s">
        <v>60</v>
      </c>
    </row>
    <row r="32" spans="1:1" x14ac:dyDescent="0.25">
      <c r="A32" s="112"/>
    </row>
    <row r="33" spans="1:1" x14ac:dyDescent="0.25">
      <c r="A33" s="112" t="s">
        <v>61</v>
      </c>
    </row>
    <row r="34" spans="1:1" x14ac:dyDescent="0.25">
      <c r="A34" s="112"/>
    </row>
    <row r="35" spans="1:1" ht="25.5" x14ac:dyDescent="0.25">
      <c r="A35" s="112" t="s">
        <v>62</v>
      </c>
    </row>
    <row r="37" spans="1:1" ht="25.5" x14ac:dyDescent="0.25">
      <c r="A37" s="111" t="s">
        <v>63</v>
      </c>
    </row>
    <row r="39" spans="1:1" x14ac:dyDescent="0.25">
      <c r="A39" s="112" t="s">
        <v>64</v>
      </c>
    </row>
    <row r="42" spans="1:1" x14ac:dyDescent="0.25">
      <c r="A42" s="109" t="s">
        <v>38</v>
      </c>
    </row>
    <row r="43" spans="1:1" x14ac:dyDescent="0.25">
      <c r="A43" s="109" t="s">
        <v>39</v>
      </c>
    </row>
    <row r="44" spans="1:1" x14ac:dyDescent="0.25">
      <c r="A44" s="109" t="s">
        <v>40</v>
      </c>
    </row>
    <row r="45" spans="1:1" x14ac:dyDescent="0.25">
      <c r="A45" s="109" t="s">
        <v>41</v>
      </c>
    </row>
    <row r="46" spans="1:1" x14ac:dyDescent="0.25">
      <c r="A46" s="109" t="s">
        <v>42</v>
      </c>
    </row>
    <row r="47" spans="1:1" x14ac:dyDescent="0.25">
      <c r="A47" s="109" t="s">
        <v>43</v>
      </c>
    </row>
    <row r="48" spans="1:1" x14ac:dyDescent="0.25">
      <c r="A48" s="109" t="s">
        <v>44</v>
      </c>
    </row>
    <row r="49" spans="1:1" x14ac:dyDescent="0.25">
      <c r="A49" s="109" t="s">
        <v>45</v>
      </c>
    </row>
    <row r="50" spans="1:1" x14ac:dyDescent="0.25">
      <c r="A50" s="109"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8"/>
  <sheetViews>
    <sheetView workbookViewId="0">
      <selection activeCell="A8" sqref="A8"/>
    </sheetView>
  </sheetViews>
  <sheetFormatPr baseColWidth="10" defaultRowHeight="12.75" x14ac:dyDescent="0.25"/>
  <cols>
    <col min="1" max="1" width="125.28515625" style="1" customWidth="1"/>
    <col min="2" max="256" width="11.42578125" style="1"/>
    <col min="257" max="257" width="125.28515625" style="1" customWidth="1"/>
    <col min="258" max="512" width="11.42578125" style="1"/>
    <col min="513" max="513" width="125.28515625" style="1" customWidth="1"/>
    <col min="514" max="768" width="11.42578125" style="1"/>
    <col min="769" max="769" width="125.28515625" style="1" customWidth="1"/>
    <col min="770" max="1024" width="11.42578125" style="1"/>
    <col min="1025" max="1025" width="125.28515625" style="1" customWidth="1"/>
    <col min="1026" max="1280" width="11.42578125" style="1"/>
    <col min="1281" max="1281" width="125.28515625" style="1" customWidth="1"/>
    <col min="1282" max="1536" width="11.42578125" style="1"/>
    <col min="1537" max="1537" width="125.28515625" style="1" customWidth="1"/>
    <col min="1538" max="1792" width="11.42578125" style="1"/>
    <col min="1793" max="1793" width="125.28515625" style="1" customWidth="1"/>
    <col min="1794" max="2048" width="11.42578125" style="1"/>
    <col min="2049" max="2049" width="125.28515625" style="1" customWidth="1"/>
    <col min="2050" max="2304" width="11.42578125" style="1"/>
    <col min="2305" max="2305" width="125.28515625" style="1" customWidth="1"/>
    <col min="2306" max="2560" width="11.42578125" style="1"/>
    <col min="2561" max="2561" width="125.28515625" style="1" customWidth="1"/>
    <col min="2562" max="2816" width="11.42578125" style="1"/>
    <col min="2817" max="2817" width="125.28515625" style="1" customWidth="1"/>
    <col min="2818" max="3072" width="11.42578125" style="1"/>
    <col min="3073" max="3073" width="125.28515625" style="1" customWidth="1"/>
    <col min="3074" max="3328" width="11.42578125" style="1"/>
    <col min="3329" max="3329" width="125.28515625" style="1" customWidth="1"/>
    <col min="3330" max="3584" width="11.42578125" style="1"/>
    <col min="3585" max="3585" width="125.28515625" style="1" customWidth="1"/>
    <col min="3586" max="3840" width="11.42578125" style="1"/>
    <col min="3841" max="3841" width="125.28515625" style="1" customWidth="1"/>
    <col min="3842" max="4096" width="11.42578125" style="1"/>
    <col min="4097" max="4097" width="125.28515625" style="1" customWidth="1"/>
    <col min="4098" max="4352" width="11.42578125" style="1"/>
    <col min="4353" max="4353" width="125.28515625" style="1" customWidth="1"/>
    <col min="4354" max="4608" width="11.42578125" style="1"/>
    <col min="4609" max="4609" width="125.28515625" style="1" customWidth="1"/>
    <col min="4610" max="4864" width="11.42578125" style="1"/>
    <col min="4865" max="4865" width="125.28515625" style="1" customWidth="1"/>
    <col min="4866" max="5120" width="11.42578125" style="1"/>
    <col min="5121" max="5121" width="125.28515625" style="1" customWidth="1"/>
    <col min="5122" max="5376" width="11.42578125" style="1"/>
    <col min="5377" max="5377" width="125.28515625" style="1" customWidth="1"/>
    <col min="5378" max="5632" width="11.42578125" style="1"/>
    <col min="5633" max="5633" width="125.28515625" style="1" customWidth="1"/>
    <col min="5634" max="5888" width="11.42578125" style="1"/>
    <col min="5889" max="5889" width="125.28515625" style="1" customWidth="1"/>
    <col min="5890" max="6144" width="11.42578125" style="1"/>
    <col min="6145" max="6145" width="125.28515625" style="1" customWidth="1"/>
    <col min="6146" max="6400" width="11.42578125" style="1"/>
    <col min="6401" max="6401" width="125.28515625" style="1" customWidth="1"/>
    <col min="6402" max="6656" width="11.42578125" style="1"/>
    <col min="6657" max="6657" width="125.28515625" style="1" customWidth="1"/>
    <col min="6658" max="6912" width="11.42578125" style="1"/>
    <col min="6913" max="6913" width="125.28515625" style="1" customWidth="1"/>
    <col min="6914" max="7168" width="11.42578125" style="1"/>
    <col min="7169" max="7169" width="125.28515625" style="1" customWidth="1"/>
    <col min="7170" max="7424" width="11.42578125" style="1"/>
    <col min="7425" max="7425" width="125.28515625" style="1" customWidth="1"/>
    <col min="7426" max="7680" width="11.42578125" style="1"/>
    <col min="7681" max="7681" width="125.28515625" style="1" customWidth="1"/>
    <col min="7682" max="7936" width="11.42578125" style="1"/>
    <col min="7937" max="7937" width="125.28515625" style="1" customWidth="1"/>
    <col min="7938" max="8192" width="11.42578125" style="1"/>
    <col min="8193" max="8193" width="125.28515625" style="1" customWidth="1"/>
    <col min="8194" max="8448" width="11.42578125" style="1"/>
    <col min="8449" max="8449" width="125.28515625" style="1" customWidth="1"/>
    <col min="8450" max="8704" width="11.42578125" style="1"/>
    <col min="8705" max="8705" width="125.28515625" style="1" customWidth="1"/>
    <col min="8706" max="8960" width="11.42578125" style="1"/>
    <col min="8961" max="8961" width="125.28515625" style="1" customWidth="1"/>
    <col min="8962" max="9216" width="11.42578125" style="1"/>
    <col min="9217" max="9217" width="125.28515625" style="1" customWidth="1"/>
    <col min="9218" max="9472" width="11.42578125" style="1"/>
    <col min="9473" max="9473" width="125.28515625" style="1" customWidth="1"/>
    <col min="9474" max="9728" width="11.42578125" style="1"/>
    <col min="9729" max="9729" width="125.28515625" style="1" customWidth="1"/>
    <col min="9730" max="9984" width="11.42578125" style="1"/>
    <col min="9985" max="9985" width="125.28515625" style="1" customWidth="1"/>
    <col min="9986" max="10240" width="11.42578125" style="1"/>
    <col min="10241" max="10241" width="125.28515625" style="1" customWidth="1"/>
    <col min="10242" max="10496" width="11.42578125" style="1"/>
    <col min="10497" max="10497" width="125.28515625" style="1" customWidth="1"/>
    <col min="10498" max="10752" width="11.42578125" style="1"/>
    <col min="10753" max="10753" width="125.28515625" style="1" customWidth="1"/>
    <col min="10754" max="11008" width="11.42578125" style="1"/>
    <col min="11009" max="11009" width="125.28515625" style="1" customWidth="1"/>
    <col min="11010" max="11264" width="11.42578125" style="1"/>
    <col min="11265" max="11265" width="125.28515625" style="1" customWidth="1"/>
    <col min="11266" max="11520" width="11.42578125" style="1"/>
    <col min="11521" max="11521" width="125.28515625" style="1" customWidth="1"/>
    <col min="11522" max="11776" width="11.42578125" style="1"/>
    <col min="11777" max="11777" width="125.28515625" style="1" customWidth="1"/>
    <col min="11778" max="12032" width="11.42578125" style="1"/>
    <col min="12033" max="12033" width="125.28515625" style="1" customWidth="1"/>
    <col min="12034" max="12288" width="11.42578125" style="1"/>
    <col min="12289" max="12289" width="125.28515625" style="1" customWidth="1"/>
    <col min="12290" max="12544" width="11.42578125" style="1"/>
    <col min="12545" max="12545" width="125.28515625" style="1" customWidth="1"/>
    <col min="12546" max="12800" width="11.42578125" style="1"/>
    <col min="12801" max="12801" width="125.28515625" style="1" customWidth="1"/>
    <col min="12802" max="13056" width="11.42578125" style="1"/>
    <col min="13057" max="13057" width="125.28515625" style="1" customWidth="1"/>
    <col min="13058" max="13312" width="11.42578125" style="1"/>
    <col min="13313" max="13313" width="125.28515625" style="1" customWidth="1"/>
    <col min="13314" max="13568" width="11.42578125" style="1"/>
    <col min="13569" max="13569" width="125.28515625" style="1" customWidth="1"/>
    <col min="13570" max="13824" width="11.42578125" style="1"/>
    <col min="13825" max="13825" width="125.28515625" style="1" customWidth="1"/>
    <col min="13826" max="14080" width="11.42578125" style="1"/>
    <col min="14081" max="14081" width="125.28515625" style="1" customWidth="1"/>
    <col min="14082" max="14336" width="11.42578125" style="1"/>
    <col min="14337" max="14337" width="125.28515625" style="1" customWidth="1"/>
    <col min="14338" max="14592" width="11.42578125" style="1"/>
    <col min="14593" max="14593" width="125.28515625" style="1" customWidth="1"/>
    <col min="14594" max="14848" width="11.42578125" style="1"/>
    <col min="14849" max="14849" width="125.28515625" style="1" customWidth="1"/>
    <col min="14850" max="15104" width="11.42578125" style="1"/>
    <col min="15105" max="15105" width="125.28515625" style="1" customWidth="1"/>
    <col min="15106" max="15360" width="11.42578125" style="1"/>
    <col min="15361" max="15361" width="125.28515625" style="1" customWidth="1"/>
    <col min="15362" max="15616" width="11.42578125" style="1"/>
    <col min="15617" max="15617" width="125.28515625" style="1" customWidth="1"/>
    <col min="15618" max="15872" width="11.42578125" style="1"/>
    <col min="15873" max="15873" width="125.28515625" style="1" customWidth="1"/>
    <col min="15874" max="16128" width="11.42578125" style="1"/>
    <col min="16129" max="16129" width="125.28515625" style="1" customWidth="1"/>
    <col min="16130" max="16384" width="11.42578125" style="1"/>
  </cols>
  <sheetData>
    <row r="1" spans="1:1" x14ac:dyDescent="0.25">
      <c r="A1" s="108" t="s">
        <v>65</v>
      </c>
    </row>
    <row r="2" spans="1:1" x14ac:dyDescent="0.25">
      <c r="A2" s="108"/>
    </row>
    <row r="3" spans="1:1" x14ac:dyDescent="0.25">
      <c r="A3" s="108" t="s">
        <v>66</v>
      </c>
    </row>
    <row r="4" spans="1:1" x14ac:dyDescent="0.25">
      <c r="A4" s="108"/>
    </row>
    <row r="5" spans="1:1" ht="51" x14ac:dyDescent="0.25">
      <c r="A5" s="1" t="s">
        <v>67</v>
      </c>
    </row>
    <row r="7" spans="1:1" ht="63.75" x14ac:dyDescent="0.25">
      <c r="A7" s="2" t="s">
        <v>590</v>
      </c>
    </row>
    <row r="8" spans="1:1" x14ac:dyDescent="0.25">
      <c r="A8" s="2"/>
    </row>
    <row r="9" spans="1:1" ht="38.25" x14ac:dyDescent="0.25">
      <c r="A9" s="2" t="s">
        <v>68</v>
      </c>
    </row>
    <row r="10" spans="1:1" x14ac:dyDescent="0.25">
      <c r="A10" s="2"/>
    </row>
    <row r="11" spans="1:1" x14ac:dyDescent="0.25">
      <c r="A11" s="2" t="s">
        <v>69</v>
      </c>
    </row>
    <row r="12" spans="1:1" x14ac:dyDescent="0.25">
      <c r="A12" s="2"/>
    </row>
    <row r="13" spans="1:1" ht="38.25" x14ac:dyDescent="0.25">
      <c r="A13" s="2" t="s">
        <v>70</v>
      </c>
    </row>
    <row r="14" spans="1:1" x14ac:dyDescent="0.25">
      <c r="A14" s="2"/>
    </row>
    <row r="15" spans="1:1" ht="25.5" x14ac:dyDescent="0.25">
      <c r="A15" s="2" t="s">
        <v>71</v>
      </c>
    </row>
    <row r="16" spans="1:1" x14ac:dyDescent="0.25">
      <c r="A16" s="2"/>
    </row>
    <row r="17" spans="1:1" ht="38.25" x14ac:dyDescent="0.25">
      <c r="A17" s="2" t="s">
        <v>72</v>
      </c>
    </row>
    <row r="19" spans="1:1" x14ac:dyDescent="0.25">
      <c r="A19" s="2" t="s">
        <v>73</v>
      </c>
    </row>
    <row r="21" spans="1:1" x14ac:dyDescent="0.25">
      <c r="A21" s="1" t="s">
        <v>74</v>
      </c>
    </row>
    <row r="27" spans="1:1" x14ac:dyDescent="0.25">
      <c r="A27" s="3" t="s">
        <v>75</v>
      </c>
    </row>
    <row r="28" spans="1:1" x14ac:dyDescent="0.25">
      <c r="A28" s="4" t="s">
        <v>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2"/>
  <sheetViews>
    <sheetView workbookViewId="0">
      <selection activeCell="A5" sqref="A5:A19"/>
    </sheetView>
  </sheetViews>
  <sheetFormatPr baseColWidth="10" defaultRowHeight="12.75" x14ac:dyDescent="0.2"/>
  <cols>
    <col min="1" max="1" width="23.28515625" style="5" customWidth="1"/>
    <col min="2" max="7" width="14.5703125" style="5" customWidth="1"/>
    <col min="8" max="256" width="11.42578125" style="5"/>
    <col min="257" max="257" width="23.28515625" style="5" customWidth="1"/>
    <col min="258" max="263" width="14.5703125" style="5" customWidth="1"/>
    <col min="264" max="512" width="11.42578125" style="5"/>
    <col min="513" max="513" width="23.28515625" style="5" customWidth="1"/>
    <col min="514" max="519" width="14.5703125" style="5" customWidth="1"/>
    <col min="520" max="768" width="11.42578125" style="5"/>
    <col min="769" max="769" width="23.28515625" style="5" customWidth="1"/>
    <col min="770" max="775" width="14.5703125" style="5" customWidth="1"/>
    <col min="776" max="1024" width="11.42578125" style="5"/>
    <col min="1025" max="1025" width="23.28515625" style="5" customWidth="1"/>
    <col min="1026" max="1031" width="14.5703125" style="5" customWidth="1"/>
    <col min="1032" max="1280" width="11.42578125" style="5"/>
    <col min="1281" max="1281" width="23.28515625" style="5" customWidth="1"/>
    <col min="1282" max="1287" width="14.5703125" style="5" customWidth="1"/>
    <col min="1288" max="1536" width="11.42578125" style="5"/>
    <col min="1537" max="1537" width="23.28515625" style="5" customWidth="1"/>
    <col min="1538" max="1543" width="14.5703125" style="5" customWidth="1"/>
    <col min="1544" max="1792" width="11.42578125" style="5"/>
    <col min="1793" max="1793" width="23.28515625" style="5" customWidth="1"/>
    <col min="1794" max="1799" width="14.5703125" style="5" customWidth="1"/>
    <col min="1800" max="2048" width="11.42578125" style="5"/>
    <col min="2049" max="2049" width="23.28515625" style="5" customWidth="1"/>
    <col min="2050" max="2055" width="14.5703125" style="5" customWidth="1"/>
    <col min="2056" max="2304" width="11.42578125" style="5"/>
    <col min="2305" max="2305" width="23.28515625" style="5" customWidth="1"/>
    <col min="2306" max="2311" width="14.5703125" style="5" customWidth="1"/>
    <col min="2312" max="2560" width="11.42578125" style="5"/>
    <col min="2561" max="2561" width="23.28515625" style="5" customWidth="1"/>
    <col min="2562" max="2567" width="14.5703125" style="5" customWidth="1"/>
    <col min="2568" max="2816" width="11.42578125" style="5"/>
    <col min="2817" max="2817" width="23.28515625" style="5" customWidth="1"/>
    <col min="2818" max="2823" width="14.5703125" style="5" customWidth="1"/>
    <col min="2824" max="3072" width="11.42578125" style="5"/>
    <col min="3073" max="3073" width="23.28515625" style="5" customWidth="1"/>
    <col min="3074" max="3079" width="14.5703125" style="5" customWidth="1"/>
    <col min="3080" max="3328" width="11.42578125" style="5"/>
    <col min="3329" max="3329" width="23.28515625" style="5" customWidth="1"/>
    <col min="3330" max="3335" width="14.5703125" style="5" customWidth="1"/>
    <col min="3336" max="3584" width="11.42578125" style="5"/>
    <col min="3585" max="3585" width="23.28515625" style="5" customWidth="1"/>
    <col min="3586" max="3591" width="14.5703125" style="5" customWidth="1"/>
    <col min="3592" max="3840" width="11.42578125" style="5"/>
    <col min="3841" max="3841" width="23.28515625" style="5" customWidth="1"/>
    <col min="3842" max="3847" width="14.5703125" style="5" customWidth="1"/>
    <col min="3848" max="4096" width="11.42578125" style="5"/>
    <col min="4097" max="4097" width="23.28515625" style="5" customWidth="1"/>
    <col min="4098" max="4103" width="14.5703125" style="5" customWidth="1"/>
    <col min="4104" max="4352" width="11.42578125" style="5"/>
    <col min="4353" max="4353" width="23.28515625" style="5" customWidth="1"/>
    <col min="4354" max="4359" width="14.5703125" style="5" customWidth="1"/>
    <col min="4360" max="4608" width="11.42578125" style="5"/>
    <col min="4609" max="4609" width="23.28515625" style="5" customWidth="1"/>
    <col min="4610" max="4615" width="14.5703125" style="5" customWidth="1"/>
    <col min="4616" max="4864" width="11.42578125" style="5"/>
    <col min="4865" max="4865" width="23.28515625" style="5" customWidth="1"/>
    <col min="4866" max="4871" width="14.5703125" style="5" customWidth="1"/>
    <col min="4872" max="5120" width="11.42578125" style="5"/>
    <col min="5121" max="5121" width="23.28515625" style="5" customWidth="1"/>
    <col min="5122" max="5127" width="14.5703125" style="5" customWidth="1"/>
    <col min="5128" max="5376" width="11.42578125" style="5"/>
    <col min="5377" max="5377" width="23.28515625" style="5" customWidth="1"/>
    <col min="5378" max="5383" width="14.5703125" style="5" customWidth="1"/>
    <col min="5384" max="5632" width="11.42578125" style="5"/>
    <col min="5633" max="5633" width="23.28515625" style="5" customWidth="1"/>
    <col min="5634" max="5639" width="14.5703125" style="5" customWidth="1"/>
    <col min="5640" max="5888" width="11.42578125" style="5"/>
    <col min="5889" max="5889" width="23.28515625" style="5" customWidth="1"/>
    <col min="5890" max="5895" width="14.5703125" style="5" customWidth="1"/>
    <col min="5896" max="6144" width="11.42578125" style="5"/>
    <col min="6145" max="6145" width="23.28515625" style="5" customWidth="1"/>
    <col min="6146" max="6151" width="14.5703125" style="5" customWidth="1"/>
    <col min="6152" max="6400" width="11.42578125" style="5"/>
    <col min="6401" max="6401" width="23.28515625" style="5" customWidth="1"/>
    <col min="6402" max="6407" width="14.5703125" style="5" customWidth="1"/>
    <col min="6408" max="6656" width="11.42578125" style="5"/>
    <col min="6657" max="6657" width="23.28515625" style="5" customWidth="1"/>
    <col min="6658" max="6663" width="14.5703125" style="5" customWidth="1"/>
    <col min="6664" max="6912" width="11.42578125" style="5"/>
    <col min="6913" max="6913" width="23.28515625" style="5" customWidth="1"/>
    <col min="6914" max="6919" width="14.5703125" style="5" customWidth="1"/>
    <col min="6920" max="7168" width="11.42578125" style="5"/>
    <col min="7169" max="7169" width="23.28515625" style="5" customWidth="1"/>
    <col min="7170" max="7175" width="14.5703125" style="5" customWidth="1"/>
    <col min="7176" max="7424" width="11.42578125" style="5"/>
    <col min="7425" max="7425" width="23.28515625" style="5" customWidth="1"/>
    <col min="7426" max="7431" width="14.5703125" style="5" customWidth="1"/>
    <col min="7432" max="7680" width="11.42578125" style="5"/>
    <col min="7681" max="7681" width="23.28515625" style="5" customWidth="1"/>
    <col min="7682" max="7687" width="14.5703125" style="5" customWidth="1"/>
    <col min="7688" max="7936" width="11.42578125" style="5"/>
    <col min="7937" max="7937" width="23.28515625" style="5" customWidth="1"/>
    <col min="7938" max="7943" width="14.5703125" style="5" customWidth="1"/>
    <col min="7944" max="8192" width="11.42578125" style="5"/>
    <col min="8193" max="8193" width="23.28515625" style="5" customWidth="1"/>
    <col min="8194" max="8199" width="14.5703125" style="5" customWidth="1"/>
    <col min="8200" max="8448" width="11.42578125" style="5"/>
    <col min="8449" max="8449" width="23.28515625" style="5" customWidth="1"/>
    <col min="8450" max="8455" width="14.5703125" style="5" customWidth="1"/>
    <col min="8456" max="8704" width="11.42578125" style="5"/>
    <col min="8705" max="8705" width="23.28515625" style="5" customWidth="1"/>
    <col min="8706" max="8711" width="14.5703125" style="5" customWidth="1"/>
    <col min="8712" max="8960" width="11.42578125" style="5"/>
    <col min="8961" max="8961" width="23.28515625" style="5" customWidth="1"/>
    <col min="8962" max="8967" width="14.5703125" style="5" customWidth="1"/>
    <col min="8968" max="9216" width="11.42578125" style="5"/>
    <col min="9217" max="9217" width="23.28515625" style="5" customWidth="1"/>
    <col min="9218" max="9223" width="14.5703125" style="5" customWidth="1"/>
    <col min="9224" max="9472" width="11.42578125" style="5"/>
    <col min="9473" max="9473" width="23.28515625" style="5" customWidth="1"/>
    <col min="9474" max="9479" width="14.5703125" style="5" customWidth="1"/>
    <col min="9480" max="9728" width="11.42578125" style="5"/>
    <col min="9729" max="9729" width="23.28515625" style="5" customWidth="1"/>
    <col min="9730" max="9735" width="14.5703125" style="5" customWidth="1"/>
    <col min="9736" max="9984" width="11.42578125" style="5"/>
    <col min="9985" max="9985" width="23.28515625" style="5" customWidth="1"/>
    <col min="9986" max="9991" width="14.5703125" style="5" customWidth="1"/>
    <col min="9992" max="10240" width="11.42578125" style="5"/>
    <col min="10241" max="10241" width="23.28515625" style="5" customWidth="1"/>
    <col min="10242" max="10247" width="14.5703125" style="5" customWidth="1"/>
    <col min="10248" max="10496" width="11.42578125" style="5"/>
    <col min="10497" max="10497" width="23.28515625" style="5" customWidth="1"/>
    <col min="10498" max="10503" width="14.5703125" style="5" customWidth="1"/>
    <col min="10504" max="10752" width="11.42578125" style="5"/>
    <col min="10753" max="10753" width="23.28515625" style="5" customWidth="1"/>
    <col min="10754" max="10759" width="14.5703125" style="5" customWidth="1"/>
    <col min="10760" max="11008" width="11.42578125" style="5"/>
    <col min="11009" max="11009" width="23.28515625" style="5" customWidth="1"/>
    <col min="11010" max="11015" width="14.5703125" style="5" customWidth="1"/>
    <col min="11016" max="11264" width="11.42578125" style="5"/>
    <col min="11265" max="11265" width="23.28515625" style="5" customWidth="1"/>
    <col min="11266" max="11271" width="14.5703125" style="5" customWidth="1"/>
    <col min="11272" max="11520" width="11.42578125" style="5"/>
    <col min="11521" max="11521" width="23.28515625" style="5" customWidth="1"/>
    <col min="11522" max="11527" width="14.5703125" style="5" customWidth="1"/>
    <col min="11528" max="11776" width="11.42578125" style="5"/>
    <col min="11777" max="11777" width="23.28515625" style="5" customWidth="1"/>
    <col min="11778" max="11783" width="14.5703125" style="5" customWidth="1"/>
    <col min="11784" max="12032" width="11.42578125" style="5"/>
    <col min="12033" max="12033" width="23.28515625" style="5" customWidth="1"/>
    <col min="12034" max="12039" width="14.5703125" style="5" customWidth="1"/>
    <col min="12040" max="12288" width="11.42578125" style="5"/>
    <col min="12289" max="12289" width="23.28515625" style="5" customWidth="1"/>
    <col min="12290" max="12295" width="14.5703125" style="5" customWidth="1"/>
    <col min="12296" max="12544" width="11.42578125" style="5"/>
    <col min="12545" max="12545" width="23.28515625" style="5" customWidth="1"/>
    <col min="12546" max="12551" width="14.5703125" style="5" customWidth="1"/>
    <col min="12552" max="12800" width="11.42578125" style="5"/>
    <col min="12801" max="12801" width="23.28515625" style="5" customWidth="1"/>
    <col min="12802" max="12807" width="14.5703125" style="5" customWidth="1"/>
    <col min="12808" max="13056" width="11.42578125" style="5"/>
    <col min="13057" max="13057" width="23.28515625" style="5" customWidth="1"/>
    <col min="13058" max="13063" width="14.5703125" style="5" customWidth="1"/>
    <col min="13064" max="13312" width="11.42578125" style="5"/>
    <col min="13313" max="13313" width="23.28515625" style="5" customWidth="1"/>
    <col min="13314" max="13319" width="14.5703125" style="5" customWidth="1"/>
    <col min="13320" max="13568" width="11.42578125" style="5"/>
    <col min="13569" max="13569" width="23.28515625" style="5" customWidth="1"/>
    <col min="13570" max="13575" width="14.5703125" style="5" customWidth="1"/>
    <col min="13576" max="13824" width="11.42578125" style="5"/>
    <col min="13825" max="13825" width="23.28515625" style="5" customWidth="1"/>
    <col min="13826" max="13831" width="14.5703125" style="5" customWidth="1"/>
    <col min="13832" max="14080" width="11.42578125" style="5"/>
    <col min="14081" max="14081" width="23.28515625" style="5" customWidth="1"/>
    <col min="14082" max="14087" width="14.5703125" style="5" customWidth="1"/>
    <col min="14088" max="14336" width="11.42578125" style="5"/>
    <col min="14337" max="14337" width="23.28515625" style="5" customWidth="1"/>
    <col min="14338" max="14343" width="14.5703125" style="5" customWidth="1"/>
    <col min="14344" max="14592" width="11.42578125" style="5"/>
    <col min="14593" max="14593" width="23.28515625" style="5" customWidth="1"/>
    <col min="14594" max="14599" width="14.5703125" style="5" customWidth="1"/>
    <col min="14600" max="14848" width="11.42578125" style="5"/>
    <col min="14849" max="14849" width="23.28515625" style="5" customWidth="1"/>
    <col min="14850" max="14855" width="14.5703125" style="5" customWidth="1"/>
    <col min="14856" max="15104" width="11.42578125" style="5"/>
    <col min="15105" max="15105" width="23.28515625" style="5" customWidth="1"/>
    <col min="15106" max="15111" width="14.5703125" style="5" customWidth="1"/>
    <col min="15112" max="15360" width="11.42578125" style="5"/>
    <col min="15361" max="15361" width="23.28515625" style="5" customWidth="1"/>
    <col min="15362" max="15367" width="14.5703125" style="5" customWidth="1"/>
    <col min="15368" max="15616" width="11.42578125" style="5"/>
    <col min="15617" max="15617" width="23.28515625" style="5" customWidth="1"/>
    <col min="15618" max="15623" width="14.5703125" style="5" customWidth="1"/>
    <col min="15624" max="15872" width="11.42578125" style="5"/>
    <col min="15873" max="15873" width="23.28515625" style="5" customWidth="1"/>
    <col min="15874" max="15879" width="14.5703125" style="5" customWidth="1"/>
    <col min="15880" max="16128" width="11.42578125" style="5"/>
    <col min="16129" max="16129" width="23.28515625" style="5" customWidth="1"/>
    <col min="16130" max="16135" width="14.5703125" style="5" customWidth="1"/>
    <col min="16136" max="16384" width="11.42578125" style="5"/>
  </cols>
  <sheetData>
    <row r="1" spans="1:7" x14ac:dyDescent="0.2">
      <c r="A1" s="211" t="s">
        <v>478</v>
      </c>
      <c r="B1" s="211"/>
      <c r="C1" s="211"/>
      <c r="D1" s="211"/>
      <c r="E1" s="211"/>
      <c r="F1" s="211"/>
      <c r="G1" s="211"/>
    </row>
    <row r="2" spans="1:7" x14ac:dyDescent="0.2">
      <c r="A2" s="211" t="s">
        <v>77</v>
      </c>
      <c r="B2" s="211"/>
      <c r="C2" s="211"/>
      <c r="D2" s="211"/>
      <c r="E2" s="211"/>
      <c r="F2" s="211"/>
      <c r="G2" s="211"/>
    </row>
    <row r="3" spans="1:7" ht="13.5" thickBot="1" x14ac:dyDescent="0.25"/>
    <row r="4" spans="1:7" s="9" customFormat="1" ht="39" thickBot="1" x14ac:dyDescent="0.3">
      <c r="A4" s="6" t="s">
        <v>78</v>
      </c>
      <c r="B4" s="7" t="s">
        <v>79</v>
      </c>
      <c r="C4" s="7" t="s">
        <v>80</v>
      </c>
      <c r="D4" s="7" t="s">
        <v>81</v>
      </c>
      <c r="E4" s="7" t="s">
        <v>82</v>
      </c>
      <c r="F4" s="7" t="s">
        <v>83</v>
      </c>
      <c r="G4" s="8" t="s">
        <v>84</v>
      </c>
    </row>
    <row r="5" spans="1:7" x14ac:dyDescent="0.2">
      <c r="A5" s="10"/>
      <c r="B5" s="11"/>
      <c r="C5" s="11"/>
      <c r="D5" s="11"/>
      <c r="E5" s="11"/>
      <c r="F5" s="11"/>
      <c r="G5" s="12"/>
    </row>
    <row r="6" spans="1:7" x14ac:dyDescent="0.2">
      <c r="A6" s="13"/>
      <c r="B6" s="14"/>
      <c r="C6" s="14"/>
      <c r="D6" s="14"/>
      <c r="E6" s="14"/>
      <c r="F6" s="14"/>
      <c r="G6" s="15"/>
    </row>
    <row r="7" spans="1:7" x14ac:dyDescent="0.2">
      <c r="A7" s="13"/>
      <c r="B7" s="14"/>
      <c r="C7" s="14"/>
      <c r="D7" s="14"/>
      <c r="E7" s="14"/>
      <c r="F7" s="14"/>
      <c r="G7" s="15"/>
    </row>
    <row r="8" spans="1:7" x14ac:dyDescent="0.2">
      <c r="A8" s="13"/>
      <c r="B8" s="14"/>
      <c r="C8" s="14"/>
      <c r="D8" s="14"/>
      <c r="E8" s="14"/>
      <c r="F8" s="14"/>
      <c r="G8" s="15"/>
    </row>
    <row r="9" spans="1:7" x14ac:dyDescent="0.2">
      <c r="A9" s="13"/>
      <c r="B9" s="14"/>
      <c r="C9" s="14"/>
      <c r="D9" s="14"/>
      <c r="E9" s="14"/>
      <c r="F9" s="14"/>
      <c r="G9" s="15"/>
    </row>
    <row r="10" spans="1:7" x14ac:dyDescent="0.2">
      <c r="A10" s="13"/>
      <c r="B10" s="14"/>
      <c r="C10" s="14"/>
      <c r="D10" s="14"/>
      <c r="E10" s="14"/>
      <c r="F10" s="14"/>
      <c r="G10" s="15"/>
    </row>
    <row r="11" spans="1:7" x14ac:dyDescent="0.2">
      <c r="A11" s="13"/>
      <c r="B11" s="14"/>
      <c r="C11" s="14"/>
      <c r="D11" s="14"/>
      <c r="E11" s="14"/>
      <c r="F11" s="14"/>
      <c r="G11" s="15"/>
    </row>
    <row r="12" spans="1:7" x14ac:dyDescent="0.2">
      <c r="A12" s="13"/>
      <c r="B12" s="14"/>
      <c r="C12" s="14"/>
      <c r="D12" s="14"/>
      <c r="E12" s="14"/>
      <c r="F12" s="14"/>
      <c r="G12" s="15"/>
    </row>
    <row r="13" spans="1:7" x14ac:dyDescent="0.2">
      <c r="A13" s="13"/>
      <c r="B13" s="14"/>
      <c r="C13" s="14"/>
      <c r="D13" s="14"/>
      <c r="E13" s="14"/>
      <c r="F13" s="14"/>
      <c r="G13" s="15"/>
    </row>
    <row r="14" spans="1:7" x14ac:dyDescent="0.2">
      <c r="A14" s="13"/>
      <c r="B14" s="14"/>
      <c r="C14" s="14"/>
      <c r="D14" s="14"/>
      <c r="E14" s="14"/>
      <c r="F14" s="14"/>
      <c r="G14" s="15"/>
    </row>
    <row r="15" spans="1:7" x14ac:dyDescent="0.2">
      <c r="A15" s="13"/>
      <c r="B15" s="14"/>
      <c r="C15" s="14"/>
      <c r="D15" s="14"/>
      <c r="E15" s="14"/>
      <c r="F15" s="14"/>
      <c r="G15" s="15"/>
    </row>
    <row r="16" spans="1:7" x14ac:dyDescent="0.2">
      <c r="A16" s="13"/>
      <c r="B16" s="14"/>
      <c r="C16" s="14"/>
      <c r="D16" s="14"/>
      <c r="E16" s="14"/>
      <c r="F16" s="14"/>
      <c r="G16" s="15"/>
    </row>
    <row r="17" spans="1:7" x14ac:dyDescent="0.2">
      <c r="A17" s="13"/>
      <c r="B17" s="14"/>
      <c r="C17" s="14"/>
      <c r="D17" s="14"/>
      <c r="E17" s="14"/>
      <c r="F17" s="14"/>
      <c r="G17" s="15"/>
    </row>
    <row r="18" spans="1:7" x14ac:dyDescent="0.2">
      <c r="A18" s="13"/>
      <c r="B18" s="14"/>
      <c r="C18" s="14"/>
      <c r="D18" s="14"/>
      <c r="E18" s="14"/>
      <c r="F18" s="14"/>
      <c r="G18" s="15"/>
    </row>
    <row r="19" spans="1:7" ht="13.5" thickBot="1" x14ac:dyDescent="0.25">
      <c r="A19" s="16"/>
      <c r="B19" s="17"/>
      <c r="C19" s="17"/>
      <c r="D19" s="17"/>
      <c r="E19" s="17"/>
      <c r="F19" s="17"/>
      <c r="G19" s="18"/>
    </row>
    <row r="25" spans="1:7" x14ac:dyDescent="0.2">
      <c r="A25" s="211" t="s">
        <v>85</v>
      </c>
      <c r="B25" s="211"/>
      <c r="C25" s="211"/>
      <c r="D25" s="211"/>
      <c r="E25" s="211"/>
      <c r="F25" s="211"/>
      <c r="G25" s="211"/>
    </row>
    <row r="26" spans="1:7" x14ac:dyDescent="0.2">
      <c r="A26" s="211" t="s">
        <v>86</v>
      </c>
      <c r="B26" s="211"/>
      <c r="C26" s="211"/>
      <c r="D26" s="211"/>
      <c r="E26" s="211"/>
      <c r="F26" s="211"/>
      <c r="G26" s="211"/>
    </row>
    <row r="27" spans="1:7" x14ac:dyDescent="0.2">
      <c r="A27" s="19"/>
    </row>
    <row r="28" spans="1:7" x14ac:dyDescent="0.2">
      <c r="A28" s="19"/>
    </row>
    <row r="29" spans="1:7" x14ac:dyDescent="0.2">
      <c r="A29" s="19"/>
    </row>
    <row r="30" spans="1:7" x14ac:dyDescent="0.2">
      <c r="A30" s="212" t="s">
        <v>87</v>
      </c>
      <c r="B30" s="212"/>
      <c r="C30" s="212"/>
      <c r="D30" s="212"/>
      <c r="E30" s="212"/>
      <c r="F30" s="212"/>
      <c r="G30" s="212"/>
    </row>
    <row r="31" spans="1:7" x14ac:dyDescent="0.2">
      <c r="A31" s="20"/>
    </row>
    <row r="32" spans="1:7" x14ac:dyDescent="0.2">
      <c r="A32" s="208" t="s">
        <v>88</v>
      </c>
      <c r="B32" s="209"/>
      <c r="C32" s="209"/>
      <c r="D32" s="209"/>
      <c r="E32" s="209"/>
      <c r="F32" s="209"/>
      <c r="G32" s="210"/>
    </row>
  </sheetData>
  <mergeCells count="6">
    <mergeCell ref="A32:G32"/>
    <mergeCell ref="A1:G1"/>
    <mergeCell ref="A2:G2"/>
    <mergeCell ref="A25:G25"/>
    <mergeCell ref="A26:G26"/>
    <mergeCell ref="A30:G3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9"/>
  <sheetViews>
    <sheetView workbookViewId="0">
      <selection activeCell="D42" sqref="D42"/>
    </sheetView>
  </sheetViews>
  <sheetFormatPr baseColWidth="10" defaultRowHeight="12.75" x14ac:dyDescent="0.25"/>
  <cols>
    <col min="1" max="1" width="50.5703125" style="109" customWidth="1"/>
    <col min="2" max="2" width="9.7109375" style="109" customWidth="1"/>
    <col min="3" max="4" width="16.140625" style="109" customWidth="1"/>
    <col min="5" max="256" width="11.42578125" style="109"/>
    <col min="257" max="257" width="50.5703125" style="109" customWidth="1"/>
    <col min="258" max="258" width="9.7109375" style="109" customWidth="1"/>
    <col min="259" max="260" width="16.140625" style="109" customWidth="1"/>
    <col min="261" max="512" width="11.42578125" style="109"/>
    <col min="513" max="513" width="50.5703125" style="109" customWidth="1"/>
    <col min="514" max="514" width="9.7109375" style="109" customWidth="1"/>
    <col min="515" max="516" width="16.140625" style="109" customWidth="1"/>
    <col min="517" max="768" width="11.42578125" style="109"/>
    <col min="769" max="769" width="50.5703125" style="109" customWidth="1"/>
    <col min="770" max="770" width="9.7109375" style="109" customWidth="1"/>
    <col min="771" max="772" width="16.140625" style="109" customWidth="1"/>
    <col min="773" max="1024" width="11.42578125" style="109"/>
    <col min="1025" max="1025" width="50.5703125" style="109" customWidth="1"/>
    <col min="1026" max="1026" width="9.7109375" style="109" customWidth="1"/>
    <col min="1027" max="1028" width="16.140625" style="109" customWidth="1"/>
    <col min="1029" max="1280" width="11.42578125" style="109"/>
    <col min="1281" max="1281" width="50.5703125" style="109" customWidth="1"/>
    <col min="1282" max="1282" width="9.7109375" style="109" customWidth="1"/>
    <col min="1283" max="1284" width="16.140625" style="109" customWidth="1"/>
    <col min="1285" max="1536" width="11.42578125" style="109"/>
    <col min="1537" max="1537" width="50.5703125" style="109" customWidth="1"/>
    <col min="1538" max="1538" width="9.7109375" style="109" customWidth="1"/>
    <col min="1539" max="1540" width="16.140625" style="109" customWidth="1"/>
    <col min="1541" max="1792" width="11.42578125" style="109"/>
    <col min="1793" max="1793" width="50.5703125" style="109" customWidth="1"/>
    <col min="1794" max="1794" width="9.7109375" style="109" customWidth="1"/>
    <col min="1795" max="1796" width="16.140625" style="109" customWidth="1"/>
    <col min="1797" max="2048" width="11.42578125" style="109"/>
    <col min="2049" max="2049" width="50.5703125" style="109" customWidth="1"/>
    <col min="2050" max="2050" width="9.7109375" style="109" customWidth="1"/>
    <col min="2051" max="2052" width="16.140625" style="109" customWidth="1"/>
    <col min="2053" max="2304" width="11.42578125" style="109"/>
    <col min="2305" max="2305" width="50.5703125" style="109" customWidth="1"/>
    <col min="2306" max="2306" width="9.7109375" style="109" customWidth="1"/>
    <col min="2307" max="2308" width="16.140625" style="109" customWidth="1"/>
    <col min="2309" max="2560" width="11.42578125" style="109"/>
    <col min="2561" max="2561" width="50.5703125" style="109" customWidth="1"/>
    <col min="2562" max="2562" width="9.7109375" style="109" customWidth="1"/>
    <col min="2563" max="2564" width="16.140625" style="109" customWidth="1"/>
    <col min="2565" max="2816" width="11.42578125" style="109"/>
    <col min="2817" max="2817" width="50.5703125" style="109" customWidth="1"/>
    <col min="2818" max="2818" width="9.7109375" style="109" customWidth="1"/>
    <col min="2819" max="2820" width="16.140625" style="109" customWidth="1"/>
    <col min="2821" max="3072" width="11.42578125" style="109"/>
    <col min="3073" max="3073" width="50.5703125" style="109" customWidth="1"/>
    <col min="3074" max="3074" width="9.7109375" style="109" customWidth="1"/>
    <col min="3075" max="3076" width="16.140625" style="109" customWidth="1"/>
    <col min="3077" max="3328" width="11.42578125" style="109"/>
    <col min="3329" max="3329" width="50.5703125" style="109" customWidth="1"/>
    <col min="3330" max="3330" width="9.7109375" style="109" customWidth="1"/>
    <col min="3331" max="3332" width="16.140625" style="109" customWidth="1"/>
    <col min="3333" max="3584" width="11.42578125" style="109"/>
    <col min="3585" max="3585" width="50.5703125" style="109" customWidth="1"/>
    <col min="3586" max="3586" width="9.7109375" style="109" customWidth="1"/>
    <col min="3587" max="3588" width="16.140625" style="109" customWidth="1"/>
    <col min="3589" max="3840" width="11.42578125" style="109"/>
    <col min="3841" max="3841" width="50.5703125" style="109" customWidth="1"/>
    <col min="3842" max="3842" width="9.7109375" style="109" customWidth="1"/>
    <col min="3843" max="3844" width="16.140625" style="109" customWidth="1"/>
    <col min="3845" max="4096" width="11.42578125" style="109"/>
    <col min="4097" max="4097" width="50.5703125" style="109" customWidth="1"/>
    <col min="4098" max="4098" width="9.7109375" style="109" customWidth="1"/>
    <col min="4099" max="4100" width="16.140625" style="109" customWidth="1"/>
    <col min="4101" max="4352" width="11.42578125" style="109"/>
    <col min="4353" max="4353" width="50.5703125" style="109" customWidth="1"/>
    <col min="4354" max="4354" width="9.7109375" style="109" customWidth="1"/>
    <col min="4355" max="4356" width="16.140625" style="109" customWidth="1"/>
    <col min="4357" max="4608" width="11.42578125" style="109"/>
    <col min="4609" max="4609" width="50.5703125" style="109" customWidth="1"/>
    <col min="4610" max="4610" width="9.7109375" style="109" customWidth="1"/>
    <col min="4611" max="4612" width="16.140625" style="109" customWidth="1"/>
    <col min="4613" max="4864" width="11.42578125" style="109"/>
    <col min="4865" max="4865" width="50.5703125" style="109" customWidth="1"/>
    <col min="4866" max="4866" width="9.7109375" style="109" customWidth="1"/>
    <col min="4867" max="4868" width="16.140625" style="109" customWidth="1"/>
    <col min="4869" max="5120" width="11.42578125" style="109"/>
    <col min="5121" max="5121" width="50.5703125" style="109" customWidth="1"/>
    <col min="5122" max="5122" width="9.7109375" style="109" customWidth="1"/>
    <col min="5123" max="5124" width="16.140625" style="109" customWidth="1"/>
    <col min="5125" max="5376" width="11.42578125" style="109"/>
    <col min="5377" max="5377" width="50.5703125" style="109" customWidth="1"/>
    <col min="5378" max="5378" width="9.7109375" style="109" customWidth="1"/>
    <col min="5379" max="5380" width="16.140625" style="109" customWidth="1"/>
    <col min="5381" max="5632" width="11.42578125" style="109"/>
    <col min="5633" max="5633" width="50.5703125" style="109" customWidth="1"/>
    <col min="5634" max="5634" width="9.7109375" style="109" customWidth="1"/>
    <col min="5635" max="5636" width="16.140625" style="109" customWidth="1"/>
    <col min="5637" max="5888" width="11.42578125" style="109"/>
    <col min="5889" max="5889" width="50.5703125" style="109" customWidth="1"/>
    <col min="5890" max="5890" width="9.7109375" style="109" customWidth="1"/>
    <col min="5891" max="5892" width="16.140625" style="109" customWidth="1"/>
    <col min="5893" max="6144" width="11.42578125" style="109"/>
    <col min="6145" max="6145" width="50.5703125" style="109" customWidth="1"/>
    <col min="6146" max="6146" width="9.7109375" style="109" customWidth="1"/>
    <col min="6147" max="6148" width="16.140625" style="109" customWidth="1"/>
    <col min="6149" max="6400" width="11.42578125" style="109"/>
    <col min="6401" max="6401" width="50.5703125" style="109" customWidth="1"/>
    <col min="6402" max="6402" width="9.7109375" style="109" customWidth="1"/>
    <col min="6403" max="6404" width="16.140625" style="109" customWidth="1"/>
    <col min="6405" max="6656" width="11.42578125" style="109"/>
    <col min="6657" max="6657" width="50.5703125" style="109" customWidth="1"/>
    <col min="6658" max="6658" width="9.7109375" style="109" customWidth="1"/>
    <col min="6659" max="6660" width="16.140625" style="109" customWidth="1"/>
    <col min="6661" max="6912" width="11.42578125" style="109"/>
    <col min="6913" max="6913" width="50.5703125" style="109" customWidth="1"/>
    <col min="6914" max="6914" width="9.7109375" style="109" customWidth="1"/>
    <col min="6915" max="6916" width="16.140625" style="109" customWidth="1"/>
    <col min="6917" max="7168" width="11.42578125" style="109"/>
    <col min="7169" max="7169" width="50.5703125" style="109" customWidth="1"/>
    <col min="7170" max="7170" width="9.7109375" style="109" customWidth="1"/>
    <col min="7171" max="7172" width="16.140625" style="109" customWidth="1"/>
    <col min="7173" max="7424" width="11.42578125" style="109"/>
    <col min="7425" max="7425" width="50.5703125" style="109" customWidth="1"/>
    <col min="7426" max="7426" width="9.7109375" style="109" customWidth="1"/>
    <col min="7427" max="7428" width="16.140625" style="109" customWidth="1"/>
    <col min="7429" max="7680" width="11.42578125" style="109"/>
    <col min="7681" max="7681" width="50.5703125" style="109" customWidth="1"/>
    <col min="7682" max="7682" width="9.7109375" style="109" customWidth="1"/>
    <col min="7683" max="7684" width="16.140625" style="109" customWidth="1"/>
    <col min="7685" max="7936" width="11.42578125" style="109"/>
    <col min="7937" max="7937" width="50.5703125" style="109" customWidth="1"/>
    <col min="7938" max="7938" width="9.7109375" style="109" customWidth="1"/>
    <col min="7939" max="7940" width="16.140625" style="109" customWidth="1"/>
    <col min="7941" max="8192" width="11.42578125" style="109"/>
    <col min="8193" max="8193" width="50.5703125" style="109" customWidth="1"/>
    <col min="8194" max="8194" width="9.7109375" style="109" customWidth="1"/>
    <col min="8195" max="8196" width="16.140625" style="109" customWidth="1"/>
    <col min="8197" max="8448" width="11.42578125" style="109"/>
    <col min="8449" max="8449" width="50.5703125" style="109" customWidth="1"/>
    <col min="8450" max="8450" width="9.7109375" style="109" customWidth="1"/>
    <col min="8451" max="8452" width="16.140625" style="109" customWidth="1"/>
    <col min="8453" max="8704" width="11.42578125" style="109"/>
    <col min="8705" max="8705" width="50.5703125" style="109" customWidth="1"/>
    <col min="8706" max="8706" width="9.7109375" style="109" customWidth="1"/>
    <col min="8707" max="8708" width="16.140625" style="109" customWidth="1"/>
    <col min="8709" max="8960" width="11.42578125" style="109"/>
    <col min="8961" max="8961" width="50.5703125" style="109" customWidth="1"/>
    <col min="8962" max="8962" width="9.7109375" style="109" customWidth="1"/>
    <col min="8963" max="8964" width="16.140625" style="109" customWidth="1"/>
    <col min="8965" max="9216" width="11.42578125" style="109"/>
    <col min="9217" max="9217" width="50.5703125" style="109" customWidth="1"/>
    <col min="9218" max="9218" width="9.7109375" style="109" customWidth="1"/>
    <col min="9219" max="9220" width="16.140625" style="109" customWidth="1"/>
    <col min="9221" max="9472" width="11.42578125" style="109"/>
    <col min="9473" max="9473" width="50.5703125" style="109" customWidth="1"/>
    <col min="9474" max="9474" width="9.7109375" style="109" customWidth="1"/>
    <col min="9475" max="9476" width="16.140625" style="109" customWidth="1"/>
    <col min="9477" max="9728" width="11.42578125" style="109"/>
    <col min="9729" max="9729" width="50.5703125" style="109" customWidth="1"/>
    <col min="9730" max="9730" width="9.7109375" style="109" customWidth="1"/>
    <col min="9731" max="9732" width="16.140625" style="109" customWidth="1"/>
    <col min="9733" max="9984" width="11.42578125" style="109"/>
    <col min="9985" max="9985" width="50.5703125" style="109" customWidth="1"/>
    <col min="9986" max="9986" width="9.7109375" style="109" customWidth="1"/>
    <col min="9987" max="9988" width="16.140625" style="109" customWidth="1"/>
    <col min="9989" max="10240" width="11.42578125" style="109"/>
    <col min="10241" max="10241" width="50.5703125" style="109" customWidth="1"/>
    <col min="10242" max="10242" width="9.7109375" style="109" customWidth="1"/>
    <col min="10243" max="10244" width="16.140625" style="109" customWidth="1"/>
    <col min="10245" max="10496" width="11.42578125" style="109"/>
    <col min="10497" max="10497" width="50.5703125" style="109" customWidth="1"/>
    <col min="10498" max="10498" width="9.7109375" style="109" customWidth="1"/>
    <col min="10499" max="10500" width="16.140625" style="109" customWidth="1"/>
    <col min="10501" max="10752" width="11.42578125" style="109"/>
    <col min="10753" max="10753" width="50.5703125" style="109" customWidth="1"/>
    <col min="10754" max="10754" width="9.7109375" style="109" customWidth="1"/>
    <col min="10755" max="10756" width="16.140625" style="109" customWidth="1"/>
    <col min="10757" max="11008" width="11.42578125" style="109"/>
    <col min="11009" max="11009" width="50.5703125" style="109" customWidth="1"/>
    <col min="11010" max="11010" width="9.7109375" style="109" customWidth="1"/>
    <col min="11011" max="11012" width="16.140625" style="109" customWidth="1"/>
    <col min="11013" max="11264" width="11.42578125" style="109"/>
    <col min="11265" max="11265" width="50.5703125" style="109" customWidth="1"/>
    <col min="11266" max="11266" width="9.7109375" style="109" customWidth="1"/>
    <col min="11267" max="11268" width="16.140625" style="109" customWidth="1"/>
    <col min="11269" max="11520" width="11.42578125" style="109"/>
    <col min="11521" max="11521" width="50.5703125" style="109" customWidth="1"/>
    <col min="11522" max="11522" width="9.7109375" style="109" customWidth="1"/>
    <col min="11523" max="11524" width="16.140625" style="109" customWidth="1"/>
    <col min="11525" max="11776" width="11.42578125" style="109"/>
    <col min="11777" max="11777" width="50.5703125" style="109" customWidth="1"/>
    <col min="11778" max="11778" width="9.7109375" style="109" customWidth="1"/>
    <col min="11779" max="11780" width="16.140625" style="109" customWidth="1"/>
    <col min="11781" max="12032" width="11.42578125" style="109"/>
    <col min="12033" max="12033" width="50.5703125" style="109" customWidth="1"/>
    <col min="12034" max="12034" width="9.7109375" style="109" customWidth="1"/>
    <col min="12035" max="12036" width="16.140625" style="109" customWidth="1"/>
    <col min="12037" max="12288" width="11.42578125" style="109"/>
    <col min="12289" max="12289" width="50.5703125" style="109" customWidth="1"/>
    <col min="12290" max="12290" width="9.7109375" style="109" customWidth="1"/>
    <col min="12291" max="12292" width="16.140625" style="109" customWidth="1"/>
    <col min="12293" max="12544" width="11.42578125" style="109"/>
    <col min="12545" max="12545" width="50.5703125" style="109" customWidth="1"/>
    <col min="12546" max="12546" width="9.7109375" style="109" customWidth="1"/>
    <col min="12547" max="12548" width="16.140625" style="109" customWidth="1"/>
    <col min="12549" max="12800" width="11.42578125" style="109"/>
    <col min="12801" max="12801" width="50.5703125" style="109" customWidth="1"/>
    <col min="12802" max="12802" width="9.7109375" style="109" customWidth="1"/>
    <col min="12803" max="12804" width="16.140625" style="109" customWidth="1"/>
    <col min="12805" max="13056" width="11.42578125" style="109"/>
    <col min="13057" max="13057" width="50.5703125" style="109" customWidth="1"/>
    <col min="13058" max="13058" width="9.7109375" style="109" customWidth="1"/>
    <col min="13059" max="13060" width="16.140625" style="109" customWidth="1"/>
    <col min="13061" max="13312" width="11.42578125" style="109"/>
    <col min="13313" max="13313" width="50.5703125" style="109" customWidth="1"/>
    <col min="13314" max="13314" width="9.7109375" style="109" customWidth="1"/>
    <col min="13315" max="13316" width="16.140625" style="109" customWidth="1"/>
    <col min="13317" max="13568" width="11.42578125" style="109"/>
    <col min="13569" max="13569" width="50.5703125" style="109" customWidth="1"/>
    <col min="13570" max="13570" width="9.7109375" style="109" customWidth="1"/>
    <col min="13571" max="13572" width="16.140625" style="109" customWidth="1"/>
    <col min="13573" max="13824" width="11.42578125" style="109"/>
    <col min="13825" max="13825" width="50.5703125" style="109" customWidth="1"/>
    <col min="13826" max="13826" width="9.7109375" style="109" customWidth="1"/>
    <col min="13827" max="13828" width="16.140625" style="109" customWidth="1"/>
    <col min="13829" max="14080" width="11.42578125" style="109"/>
    <col min="14081" max="14081" width="50.5703125" style="109" customWidth="1"/>
    <col min="14082" max="14082" width="9.7109375" style="109" customWidth="1"/>
    <col min="14083" max="14084" width="16.140625" style="109" customWidth="1"/>
    <col min="14085" max="14336" width="11.42578125" style="109"/>
    <col min="14337" max="14337" width="50.5703125" style="109" customWidth="1"/>
    <col min="14338" max="14338" width="9.7109375" style="109" customWidth="1"/>
    <col min="14339" max="14340" width="16.140625" style="109" customWidth="1"/>
    <col min="14341" max="14592" width="11.42578125" style="109"/>
    <col min="14593" max="14593" width="50.5703125" style="109" customWidth="1"/>
    <col min="14594" max="14594" width="9.7109375" style="109" customWidth="1"/>
    <col min="14595" max="14596" width="16.140625" style="109" customWidth="1"/>
    <col min="14597" max="14848" width="11.42578125" style="109"/>
    <col min="14849" max="14849" width="50.5703125" style="109" customWidth="1"/>
    <col min="14850" max="14850" width="9.7109375" style="109" customWidth="1"/>
    <col min="14851" max="14852" width="16.140625" style="109" customWidth="1"/>
    <col min="14853" max="15104" width="11.42578125" style="109"/>
    <col min="15105" max="15105" width="50.5703125" style="109" customWidth="1"/>
    <col min="15106" max="15106" width="9.7109375" style="109" customWidth="1"/>
    <col min="15107" max="15108" width="16.140625" style="109" customWidth="1"/>
    <col min="15109" max="15360" width="11.42578125" style="109"/>
    <col min="15361" max="15361" width="50.5703125" style="109" customWidth="1"/>
    <col min="15362" max="15362" width="9.7109375" style="109" customWidth="1"/>
    <col min="15363" max="15364" width="16.140625" style="109" customWidth="1"/>
    <col min="15365" max="15616" width="11.42578125" style="109"/>
    <col min="15617" max="15617" width="50.5703125" style="109" customWidth="1"/>
    <col min="15618" max="15618" width="9.7109375" style="109" customWidth="1"/>
    <col min="15619" max="15620" width="16.140625" style="109" customWidth="1"/>
    <col min="15621" max="15872" width="11.42578125" style="109"/>
    <col min="15873" max="15873" width="50.5703125" style="109" customWidth="1"/>
    <col min="15874" max="15874" width="9.7109375" style="109" customWidth="1"/>
    <col min="15875" max="15876" width="16.140625" style="109" customWidth="1"/>
    <col min="15877" max="16128" width="11.42578125" style="109"/>
    <col min="16129" max="16129" width="50.5703125" style="109" customWidth="1"/>
    <col min="16130" max="16130" width="9.7109375" style="109" customWidth="1"/>
    <col min="16131" max="16132" width="16.140625" style="109" customWidth="1"/>
    <col min="16133" max="16384" width="11.42578125" style="109"/>
  </cols>
  <sheetData>
    <row r="1" spans="1:4" x14ac:dyDescent="0.25">
      <c r="A1" s="204" t="s">
        <v>479</v>
      </c>
      <c r="B1" s="204"/>
      <c r="C1" s="204"/>
      <c r="D1" s="204"/>
    </row>
    <row r="2" spans="1:4" x14ac:dyDescent="0.25">
      <c r="A2" s="204" t="s">
        <v>480</v>
      </c>
      <c r="B2" s="204"/>
      <c r="C2" s="204"/>
      <c r="D2" s="204"/>
    </row>
    <row r="4" spans="1:4" s="140" customFormat="1" x14ac:dyDescent="0.25">
      <c r="A4" s="214" t="s">
        <v>481</v>
      </c>
      <c r="B4" s="214"/>
      <c r="C4" s="214"/>
      <c r="D4" s="214"/>
    </row>
    <row r="5" spans="1:4" s="140" customFormat="1" x14ac:dyDescent="0.25">
      <c r="A5" s="215" t="s">
        <v>482</v>
      </c>
      <c r="B5" s="215" t="s">
        <v>483</v>
      </c>
      <c r="C5" s="215" t="s">
        <v>484</v>
      </c>
      <c r="D5" s="215"/>
    </row>
    <row r="6" spans="1:4" s="140" customFormat="1" ht="38.25" x14ac:dyDescent="0.25">
      <c r="A6" s="215"/>
      <c r="B6" s="215"/>
      <c r="C6" s="139" t="s">
        <v>485</v>
      </c>
      <c r="D6" s="139" t="s">
        <v>486</v>
      </c>
    </row>
    <row r="7" spans="1:4" x14ac:dyDescent="0.25">
      <c r="A7" s="138"/>
      <c r="B7" s="138"/>
      <c r="C7" s="138"/>
      <c r="D7" s="138"/>
    </row>
    <row r="8" spans="1:4" x14ac:dyDescent="0.25">
      <c r="A8" s="138"/>
      <c r="B8" s="138"/>
      <c r="C8" s="138"/>
      <c r="D8" s="138"/>
    </row>
    <row r="9" spans="1:4" x14ac:dyDescent="0.25">
      <c r="A9" s="138"/>
      <c r="B9" s="138"/>
      <c r="C9" s="138"/>
      <c r="D9" s="138"/>
    </row>
    <row r="10" spans="1:4" x14ac:dyDescent="0.25">
      <c r="A10" s="138"/>
      <c r="B10" s="138"/>
      <c r="C10" s="138"/>
      <c r="D10" s="138"/>
    </row>
    <row r="11" spans="1:4" x14ac:dyDescent="0.25">
      <c r="A11" s="138"/>
      <c r="B11" s="138"/>
      <c r="C11" s="138"/>
      <c r="D11" s="138"/>
    </row>
    <row r="12" spans="1:4" x14ac:dyDescent="0.25">
      <c r="A12" s="138"/>
      <c r="B12" s="138"/>
      <c r="C12" s="138"/>
      <c r="D12" s="138"/>
    </row>
    <row r="13" spans="1:4" x14ac:dyDescent="0.25">
      <c r="A13" s="138"/>
      <c r="B13" s="138"/>
      <c r="C13" s="138"/>
      <c r="D13" s="138"/>
    </row>
    <row r="14" spans="1:4" x14ac:dyDescent="0.25">
      <c r="A14" s="138"/>
      <c r="B14" s="138"/>
      <c r="C14" s="138"/>
      <c r="D14" s="138"/>
    </row>
    <row r="15" spans="1:4" x14ac:dyDescent="0.25">
      <c r="A15" s="213" t="s">
        <v>487</v>
      </c>
      <c r="B15" s="213"/>
      <c r="C15" s="213"/>
      <c r="D15" s="137" t="s">
        <v>488</v>
      </c>
    </row>
    <row r="16" spans="1:4" x14ac:dyDescent="0.25">
      <c r="A16" s="213" t="s">
        <v>489</v>
      </c>
      <c r="B16" s="213"/>
      <c r="C16" s="213"/>
      <c r="D16" s="137" t="s">
        <v>488</v>
      </c>
    </row>
    <row r="18" spans="1:4" x14ac:dyDescent="0.25">
      <c r="A18" s="205" t="s">
        <v>490</v>
      </c>
      <c r="B18" s="205"/>
      <c r="C18" s="205"/>
      <c r="D18" s="205"/>
    </row>
    <row r="20" spans="1:4" x14ac:dyDescent="0.25">
      <c r="A20" s="205" t="s">
        <v>491</v>
      </c>
      <c r="B20" s="205"/>
      <c r="C20" s="205"/>
      <c r="D20" s="205"/>
    </row>
    <row r="21" spans="1:4" x14ac:dyDescent="0.25">
      <c r="A21" s="107"/>
    </row>
    <row r="22" spans="1:4" x14ac:dyDescent="0.25">
      <c r="A22" s="107"/>
    </row>
    <row r="23" spans="1:4" x14ac:dyDescent="0.25">
      <c r="A23" s="107"/>
    </row>
    <row r="24" spans="1:4" x14ac:dyDescent="0.25">
      <c r="A24" s="204" t="s">
        <v>85</v>
      </c>
      <c r="B24" s="204"/>
      <c r="C24" s="204"/>
      <c r="D24" s="204"/>
    </row>
    <row r="25" spans="1:4" x14ac:dyDescent="0.25">
      <c r="A25" s="204" t="s">
        <v>86</v>
      </c>
      <c r="B25" s="204"/>
      <c r="C25" s="204"/>
      <c r="D25" s="204"/>
    </row>
    <row r="27" spans="1:4" x14ac:dyDescent="0.25">
      <c r="A27" s="205" t="s">
        <v>492</v>
      </c>
      <c r="B27" s="205"/>
      <c r="C27" s="205"/>
      <c r="D27" s="205"/>
    </row>
    <row r="29" spans="1:4" x14ac:dyDescent="0.25">
      <c r="A29" s="205" t="s">
        <v>493</v>
      </c>
      <c r="B29" s="205"/>
      <c r="C29" s="205"/>
      <c r="D29" s="205"/>
    </row>
  </sheetData>
  <mergeCells count="14">
    <mergeCell ref="A1:D1"/>
    <mergeCell ref="A2:D2"/>
    <mergeCell ref="A4:D4"/>
    <mergeCell ref="A5:A6"/>
    <mergeCell ref="B5:B6"/>
    <mergeCell ref="C5:D5"/>
    <mergeCell ref="A27:D27"/>
    <mergeCell ref="A29:D29"/>
    <mergeCell ref="A15:C15"/>
    <mergeCell ref="A16:C16"/>
    <mergeCell ref="A18:D18"/>
    <mergeCell ref="A20:D20"/>
    <mergeCell ref="A24:D24"/>
    <mergeCell ref="A25:D2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57"/>
  <sheetViews>
    <sheetView topLeftCell="A107" workbookViewId="0">
      <selection activeCell="B107" sqref="B107"/>
    </sheetView>
  </sheetViews>
  <sheetFormatPr baseColWidth="10" defaultRowHeight="12.75" x14ac:dyDescent="0.2"/>
  <cols>
    <col min="1" max="1" width="48.42578125" style="21" customWidth="1"/>
    <col min="2" max="2" width="85.5703125" style="21" customWidth="1"/>
    <col min="3" max="3" width="11.42578125" style="21"/>
    <col min="4" max="4" width="30.42578125" style="21" customWidth="1"/>
    <col min="5" max="256" width="11.42578125" style="21"/>
    <col min="257" max="257" width="48.42578125" style="21" customWidth="1"/>
    <col min="258" max="258" width="85.5703125" style="21" customWidth="1"/>
    <col min="259" max="259" width="11.42578125" style="21"/>
    <col min="260" max="260" width="30.42578125" style="21" customWidth="1"/>
    <col min="261" max="512" width="11.42578125" style="21"/>
    <col min="513" max="513" width="48.42578125" style="21" customWidth="1"/>
    <col min="514" max="514" width="85.5703125" style="21" customWidth="1"/>
    <col min="515" max="515" width="11.42578125" style="21"/>
    <col min="516" max="516" width="30.42578125" style="21" customWidth="1"/>
    <col min="517" max="768" width="11.42578125" style="21"/>
    <col min="769" max="769" width="48.42578125" style="21" customWidth="1"/>
    <col min="770" max="770" width="85.5703125" style="21" customWidth="1"/>
    <col min="771" max="771" width="11.42578125" style="21"/>
    <col min="772" max="772" width="30.42578125" style="21" customWidth="1"/>
    <col min="773" max="1024" width="11.42578125" style="21"/>
    <col min="1025" max="1025" width="48.42578125" style="21" customWidth="1"/>
    <col min="1026" max="1026" width="85.5703125" style="21" customWidth="1"/>
    <col min="1027" max="1027" width="11.42578125" style="21"/>
    <col min="1028" max="1028" width="30.42578125" style="21" customWidth="1"/>
    <col min="1029" max="1280" width="11.42578125" style="21"/>
    <col min="1281" max="1281" width="48.42578125" style="21" customWidth="1"/>
    <col min="1282" max="1282" width="85.5703125" style="21" customWidth="1"/>
    <col min="1283" max="1283" width="11.42578125" style="21"/>
    <col min="1284" max="1284" width="30.42578125" style="21" customWidth="1"/>
    <col min="1285" max="1536" width="11.42578125" style="21"/>
    <col min="1537" max="1537" width="48.42578125" style="21" customWidth="1"/>
    <col min="1538" max="1538" width="85.5703125" style="21" customWidth="1"/>
    <col min="1539" max="1539" width="11.42578125" style="21"/>
    <col min="1540" max="1540" width="30.42578125" style="21" customWidth="1"/>
    <col min="1541" max="1792" width="11.42578125" style="21"/>
    <col min="1793" max="1793" width="48.42578125" style="21" customWidth="1"/>
    <col min="1794" max="1794" width="85.5703125" style="21" customWidth="1"/>
    <col min="1795" max="1795" width="11.42578125" style="21"/>
    <col min="1796" max="1796" width="30.42578125" style="21" customWidth="1"/>
    <col min="1797" max="2048" width="11.42578125" style="21"/>
    <col min="2049" max="2049" width="48.42578125" style="21" customWidth="1"/>
    <col min="2050" max="2050" width="85.5703125" style="21" customWidth="1"/>
    <col min="2051" max="2051" width="11.42578125" style="21"/>
    <col min="2052" max="2052" width="30.42578125" style="21" customWidth="1"/>
    <col min="2053" max="2304" width="11.42578125" style="21"/>
    <col min="2305" max="2305" width="48.42578125" style="21" customWidth="1"/>
    <col min="2306" max="2306" width="85.5703125" style="21" customWidth="1"/>
    <col min="2307" max="2307" width="11.42578125" style="21"/>
    <col min="2308" max="2308" width="30.42578125" style="21" customWidth="1"/>
    <col min="2309" max="2560" width="11.42578125" style="21"/>
    <col min="2561" max="2561" width="48.42578125" style="21" customWidth="1"/>
    <col min="2562" max="2562" width="85.5703125" style="21" customWidth="1"/>
    <col min="2563" max="2563" width="11.42578125" style="21"/>
    <col min="2564" max="2564" width="30.42578125" style="21" customWidth="1"/>
    <col min="2565" max="2816" width="11.42578125" style="21"/>
    <col min="2817" max="2817" width="48.42578125" style="21" customWidth="1"/>
    <col min="2818" max="2818" width="85.5703125" style="21" customWidth="1"/>
    <col min="2819" max="2819" width="11.42578125" style="21"/>
    <col min="2820" max="2820" width="30.42578125" style="21" customWidth="1"/>
    <col min="2821" max="3072" width="11.42578125" style="21"/>
    <col min="3073" max="3073" width="48.42578125" style="21" customWidth="1"/>
    <col min="3074" max="3074" width="85.5703125" style="21" customWidth="1"/>
    <col min="3075" max="3075" width="11.42578125" style="21"/>
    <col min="3076" max="3076" width="30.42578125" style="21" customWidth="1"/>
    <col min="3077" max="3328" width="11.42578125" style="21"/>
    <col min="3329" max="3329" width="48.42578125" style="21" customWidth="1"/>
    <col min="3330" max="3330" width="85.5703125" style="21" customWidth="1"/>
    <col min="3331" max="3331" width="11.42578125" style="21"/>
    <col min="3332" max="3332" width="30.42578125" style="21" customWidth="1"/>
    <col min="3333" max="3584" width="11.42578125" style="21"/>
    <col min="3585" max="3585" width="48.42578125" style="21" customWidth="1"/>
    <col min="3586" max="3586" width="85.5703125" style="21" customWidth="1"/>
    <col min="3587" max="3587" width="11.42578125" style="21"/>
    <col min="3588" max="3588" width="30.42578125" style="21" customWidth="1"/>
    <col min="3589" max="3840" width="11.42578125" style="21"/>
    <col min="3841" max="3841" width="48.42578125" style="21" customWidth="1"/>
    <col min="3842" max="3842" width="85.5703125" style="21" customWidth="1"/>
    <col min="3843" max="3843" width="11.42578125" style="21"/>
    <col min="3844" max="3844" width="30.42578125" style="21" customWidth="1"/>
    <col min="3845" max="4096" width="11.42578125" style="21"/>
    <col min="4097" max="4097" width="48.42578125" style="21" customWidth="1"/>
    <col min="4098" max="4098" width="85.5703125" style="21" customWidth="1"/>
    <col min="4099" max="4099" width="11.42578125" style="21"/>
    <col min="4100" max="4100" width="30.42578125" style="21" customWidth="1"/>
    <col min="4101" max="4352" width="11.42578125" style="21"/>
    <col min="4353" max="4353" width="48.42578125" style="21" customWidth="1"/>
    <col min="4354" max="4354" width="85.5703125" style="21" customWidth="1"/>
    <col min="4355" max="4355" width="11.42578125" style="21"/>
    <col min="4356" max="4356" width="30.42578125" style="21" customWidth="1"/>
    <col min="4357" max="4608" width="11.42578125" style="21"/>
    <col min="4609" max="4609" width="48.42578125" style="21" customWidth="1"/>
    <col min="4610" max="4610" width="85.5703125" style="21" customWidth="1"/>
    <col min="4611" max="4611" width="11.42578125" style="21"/>
    <col min="4612" max="4612" width="30.42578125" style="21" customWidth="1"/>
    <col min="4613" max="4864" width="11.42578125" style="21"/>
    <col min="4865" max="4865" width="48.42578125" style="21" customWidth="1"/>
    <col min="4866" max="4866" width="85.5703125" style="21" customWidth="1"/>
    <col min="4867" max="4867" width="11.42578125" style="21"/>
    <col min="4868" max="4868" width="30.42578125" style="21" customWidth="1"/>
    <col min="4869" max="5120" width="11.42578125" style="21"/>
    <col min="5121" max="5121" width="48.42578125" style="21" customWidth="1"/>
    <col min="5122" max="5122" width="85.5703125" style="21" customWidth="1"/>
    <col min="5123" max="5123" width="11.42578125" style="21"/>
    <col min="5124" max="5124" width="30.42578125" style="21" customWidth="1"/>
    <col min="5125" max="5376" width="11.42578125" style="21"/>
    <col min="5377" max="5377" width="48.42578125" style="21" customWidth="1"/>
    <col min="5378" max="5378" width="85.5703125" style="21" customWidth="1"/>
    <col min="5379" max="5379" width="11.42578125" style="21"/>
    <col min="5380" max="5380" width="30.42578125" style="21" customWidth="1"/>
    <col min="5381" max="5632" width="11.42578125" style="21"/>
    <col min="5633" max="5633" width="48.42578125" style="21" customWidth="1"/>
    <col min="5634" max="5634" width="85.5703125" style="21" customWidth="1"/>
    <col min="5635" max="5635" width="11.42578125" style="21"/>
    <col min="5636" max="5636" width="30.42578125" style="21" customWidth="1"/>
    <col min="5637" max="5888" width="11.42578125" style="21"/>
    <col min="5889" max="5889" width="48.42578125" style="21" customWidth="1"/>
    <col min="5890" max="5890" width="85.5703125" style="21" customWidth="1"/>
    <col min="5891" max="5891" width="11.42578125" style="21"/>
    <col min="5892" max="5892" width="30.42578125" style="21" customWidth="1"/>
    <col min="5893" max="6144" width="11.42578125" style="21"/>
    <col min="6145" max="6145" width="48.42578125" style="21" customWidth="1"/>
    <col min="6146" max="6146" width="85.5703125" style="21" customWidth="1"/>
    <col min="6147" max="6147" width="11.42578125" style="21"/>
    <col min="6148" max="6148" width="30.42578125" style="21" customWidth="1"/>
    <col min="6149" max="6400" width="11.42578125" style="21"/>
    <col min="6401" max="6401" width="48.42578125" style="21" customWidth="1"/>
    <col min="6402" max="6402" width="85.5703125" style="21" customWidth="1"/>
    <col min="6403" max="6403" width="11.42578125" style="21"/>
    <col min="6404" max="6404" width="30.42578125" style="21" customWidth="1"/>
    <col min="6405" max="6656" width="11.42578125" style="21"/>
    <col min="6657" max="6657" width="48.42578125" style="21" customWidth="1"/>
    <col min="6658" max="6658" width="85.5703125" style="21" customWidth="1"/>
    <col min="6659" max="6659" width="11.42578125" style="21"/>
    <col min="6660" max="6660" width="30.42578125" style="21" customWidth="1"/>
    <col min="6661" max="6912" width="11.42578125" style="21"/>
    <col min="6913" max="6913" width="48.42578125" style="21" customWidth="1"/>
    <col min="6914" max="6914" width="85.5703125" style="21" customWidth="1"/>
    <col min="6915" max="6915" width="11.42578125" style="21"/>
    <col min="6916" max="6916" width="30.42578125" style="21" customWidth="1"/>
    <col min="6917" max="7168" width="11.42578125" style="21"/>
    <col min="7169" max="7169" width="48.42578125" style="21" customWidth="1"/>
    <col min="7170" max="7170" width="85.5703125" style="21" customWidth="1"/>
    <col min="7171" max="7171" width="11.42578125" style="21"/>
    <col min="7172" max="7172" width="30.42578125" style="21" customWidth="1"/>
    <col min="7173" max="7424" width="11.42578125" style="21"/>
    <col min="7425" max="7425" width="48.42578125" style="21" customWidth="1"/>
    <col min="7426" max="7426" width="85.5703125" style="21" customWidth="1"/>
    <col min="7427" max="7427" width="11.42578125" style="21"/>
    <col min="7428" max="7428" width="30.42578125" style="21" customWidth="1"/>
    <col min="7429" max="7680" width="11.42578125" style="21"/>
    <col min="7681" max="7681" width="48.42578125" style="21" customWidth="1"/>
    <col min="7682" max="7682" width="85.5703125" style="21" customWidth="1"/>
    <col min="7683" max="7683" width="11.42578125" style="21"/>
    <col min="7684" max="7684" width="30.42578125" style="21" customWidth="1"/>
    <col min="7685" max="7936" width="11.42578125" style="21"/>
    <col min="7937" max="7937" width="48.42578125" style="21" customWidth="1"/>
    <col min="7938" max="7938" width="85.5703125" style="21" customWidth="1"/>
    <col min="7939" max="7939" width="11.42578125" style="21"/>
    <col min="7940" max="7940" width="30.42578125" style="21" customWidth="1"/>
    <col min="7941" max="8192" width="11.42578125" style="21"/>
    <col min="8193" max="8193" width="48.42578125" style="21" customWidth="1"/>
    <col min="8194" max="8194" width="85.5703125" style="21" customWidth="1"/>
    <col min="8195" max="8195" width="11.42578125" style="21"/>
    <col min="8196" max="8196" width="30.42578125" style="21" customWidth="1"/>
    <col min="8197" max="8448" width="11.42578125" style="21"/>
    <col min="8449" max="8449" width="48.42578125" style="21" customWidth="1"/>
    <col min="8450" max="8450" width="85.5703125" style="21" customWidth="1"/>
    <col min="8451" max="8451" width="11.42578125" style="21"/>
    <col min="8452" max="8452" width="30.42578125" style="21" customWidth="1"/>
    <col min="8453" max="8704" width="11.42578125" style="21"/>
    <col min="8705" max="8705" width="48.42578125" style="21" customWidth="1"/>
    <col min="8706" max="8706" width="85.5703125" style="21" customWidth="1"/>
    <col min="8707" max="8707" width="11.42578125" style="21"/>
    <col min="8708" max="8708" width="30.42578125" style="21" customWidth="1"/>
    <col min="8709" max="8960" width="11.42578125" style="21"/>
    <col min="8961" max="8961" width="48.42578125" style="21" customWidth="1"/>
    <col min="8962" max="8962" width="85.5703125" style="21" customWidth="1"/>
    <col min="8963" max="8963" width="11.42578125" style="21"/>
    <col min="8964" max="8964" width="30.42578125" style="21" customWidth="1"/>
    <col min="8965" max="9216" width="11.42578125" style="21"/>
    <col min="9217" max="9217" width="48.42578125" style="21" customWidth="1"/>
    <col min="9218" max="9218" width="85.5703125" style="21" customWidth="1"/>
    <col min="9219" max="9219" width="11.42578125" style="21"/>
    <col min="9220" max="9220" width="30.42578125" style="21" customWidth="1"/>
    <col min="9221" max="9472" width="11.42578125" style="21"/>
    <col min="9473" max="9473" width="48.42578125" style="21" customWidth="1"/>
    <col min="9474" max="9474" width="85.5703125" style="21" customWidth="1"/>
    <col min="9475" max="9475" width="11.42578125" style="21"/>
    <col min="9476" max="9476" width="30.42578125" style="21" customWidth="1"/>
    <col min="9477" max="9728" width="11.42578125" style="21"/>
    <col min="9729" max="9729" width="48.42578125" style="21" customWidth="1"/>
    <col min="9730" max="9730" width="85.5703125" style="21" customWidth="1"/>
    <col min="9731" max="9731" width="11.42578125" style="21"/>
    <col min="9732" max="9732" width="30.42578125" style="21" customWidth="1"/>
    <col min="9733" max="9984" width="11.42578125" style="21"/>
    <col min="9985" max="9985" width="48.42578125" style="21" customWidth="1"/>
    <col min="9986" max="9986" width="85.5703125" style="21" customWidth="1"/>
    <col min="9987" max="9987" width="11.42578125" style="21"/>
    <col min="9988" max="9988" width="30.42578125" style="21" customWidth="1"/>
    <col min="9989" max="10240" width="11.42578125" style="21"/>
    <col min="10241" max="10241" width="48.42578125" style="21" customWidth="1"/>
    <col min="10242" max="10242" width="85.5703125" style="21" customWidth="1"/>
    <col min="10243" max="10243" width="11.42578125" style="21"/>
    <col min="10244" max="10244" width="30.42578125" style="21" customWidth="1"/>
    <col min="10245" max="10496" width="11.42578125" style="21"/>
    <col min="10497" max="10497" width="48.42578125" style="21" customWidth="1"/>
    <col min="10498" max="10498" width="85.5703125" style="21" customWidth="1"/>
    <col min="10499" max="10499" width="11.42578125" style="21"/>
    <col min="10500" max="10500" width="30.42578125" style="21" customWidth="1"/>
    <col min="10501" max="10752" width="11.42578125" style="21"/>
    <col min="10753" max="10753" width="48.42578125" style="21" customWidth="1"/>
    <col min="10754" max="10754" width="85.5703125" style="21" customWidth="1"/>
    <col min="10755" max="10755" width="11.42578125" style="21"/>
    <col min="10756" max="10756" width="30.42578125" style="21" customWidth="1"/>
    <col min="10757" max="11008" width="11.42578125" style="21"/>
    <col min="11009" max="11009" width="48.42578125" style="21" customWidth="1"/>
    <col min="11010" max="11010" width="85.5703125" style="21" customWidth="1"/>
    <col min="11011" max="11011" width="11.42578125" style="21"/>
    <col min="11012" max="11012" width="30.42578125" style="21" customWidth="1"/>
    <col min="11013" max="11264" width="11.42578125" style="21"/>
    <col min="11265" max="11265" width="48.42578125" style="21" customWidth="1"/>
    <col min="11266" max="11266" width="85.5703125" style="21" customWidth="1"/>
    <col min="11267" max="11267" width="11.42578125" style="21"/>
    <col min="11268" max="11268" width="30.42578125" style="21" customWidth="1"/>
    <col min="11269" max="11520" width="11.42578125" style="21"/>
    <col min="11521" max="11521" width="48.42578125" style="21" customWidth="1"/>
    <col min="11522" max="11522" width="85.5703125" style="21" customWidth="1"/>
    <col min="11523" max="11523" width="11.42578125" style="21"/>
    <col min="11524" max="11524" width="30.42578125" style="21" customWidth="1"/>
    <col min="11525" max="11776" width="11.42578125" style="21"/>
    <col min="11777" max="11777" width="48.42578125" style="21" customWidth="1"/>
    <col min="11778" max="11778" width="85.5703125" style="21" customWidth="1"/>
    <col min="11779" max="11779" width="11.42578125" style="21"/>
    <col min="11780" max="11780" width="30.42578125" style="21" customWidth="1"/>
    <col min="11781" max="12032" width="11.42578125" style="21"/>
    <col min="12033" max="12033" width="48.42578125" style="21" customWidth="1"/>
    <col min="12034" max="12034" width="85.5703125" style="21" customWidth="1"/>
    <col min="12035" max="12035" width="11.42578125" style="21"/>
    <col min="12036" max="12036" width="30.42578125" style="21" customWidth="1"/>
    <col min="12037" max="12288" width="11.42578125" style="21"/>
    <col min="12289" max="12289" width="48.42578125" style="21" customWidth="1"/>
    <col min="12290" max="12290" width="85.5703125" style="21" customWidth="1"/>
    <col min="12291" max="12291" width="11.42578125" style="21"/>
    <col min="12292" max="12292" width="30.42578125" style="21" customWidth="1"/>
    <col min="12293" max="12544" width="11.42578125" style="21"/>
    <col min="12545" max="12545" width="48.42578125" style="21" customWidth="1"/>
    <col min="12546" max="12546" width="85.5703125" style="21" customWidth="1"/>
    <col min="12547" max="12547" width="11.42578125" style="21"/>
    <col min="12548" max="12548" width="30.42578125" style="21" customWidth="1"/>
    <col min="12549" max="12800" width="11.42578125" style="21"/>
    <col min="12801" max="12801" width="48.42578125" style="21" customWidth="1"/>
    <col min="12802" max="12802" width="85.5703125" style="21" customWidth="1"/>
    <col min="12803" max="12803" width="11.42578125" style="21"/>
    <col min="12804" max="12804" width="30.42578125" style="21" customWidth="1"/>
    <col min="12805" max="13056" width="11.42578125" style="21"/>
    <col min="13057" max="13057" width="48.42578125" style="21" customWidth="1"/>
    <col min="13058" max="13058" width="85.5703125" style="21" customWidth="1"/>
    <col min="13059" max="13059" width="11.42578125" style="21"/>
    <col min="13060" max="13060" width="30.42578125" style="21" customWidth="1"/>
    <col min="13061" max="13312" width="11.42578125" style="21"/>
    <col min="13313" max="13313" width="48.42578125" style="21" customWidth="1"/>
    <col min="13314" max="13314" width="85.5703125" style="21" customWidth="1"/>
    <col min="13315" max="13315" width="11.42578125" style="21"/>
    <col min="13316" max="13316" width="30.42578125" style="21" customWidth="1"/>
    <col min="13317" max="13568" width="11.42578125" style="21"/>
    <col min="13569" max="13569" width="48.42578125" style="21" customWidth="1"/>
    <col min="13570" max="13570" width="85.5703125" style="21" customWidth="1"/>
    <col min="13571" max="13571" width="11.42578125" style="21"/>
    <col min="13572" max="13572" width="30.42578125" style="21" customWidth="1"/>
    <col min="13573" max="13824" width="11.42578125" style="21"/>
    <col min="13825" max="13825" width="48.42578125" style="21" customWidth="1"/>
    <col min="13826" max="13826" width="85.5703125" style="21" customWidth="1"/>
    <col min="13827" max="13827" width="11.42578125" style="21"/>
    <col min="13828" max="13828" width="30.42578125" style="21" customWidth="1"/>
    <col min="13829" max="14080" width="11.42578125" style="21"/>
    <col min="14081" max="14081" width="48.42578125" style="21" customWidth="1"/>
    <col min="14082" max="14082" width="85.5703125" style="21" customWidth="1"/>
    <col min="14083" max="14083" width="11.42578125" style="21"/>
    <col min="14084" max="14084" width="30.42578125" style="21" customWidth="1"/>
    <col min="14085" max="14336" width="11.42578125" style="21"/>
    <col min="14337" max="14337" width="48.42578125" style="21" customWidth="1"/>
    <col min="14338" max="14338" width="85.5703125" style="21" customWidth="1"/>
    <col min="14339" max="14339" width="11.42578125" style="21"/>
    <col min="14340" max="14340" width="30.42578125" style="21" customWidth="1"/>
    <col min="14341" max="14592" width="11.42578125" style="21"/>
    <col min="14593" max="14593" width="48.42578125" style="21" customWidth="1"/>
    <col min="14594" max="14594" width="85.5703125" style="21" customWidth="1"/>
    <col min="14595" max="14595" width="11.42578125" style="21"/>
    <col min="14596" max="14596" width="30.42578125" style="21" customWidth="1"/>
    <col min="14597" max="14848" width="11.42578125" style="21"/>
    <col min="14849" max="14849" width="48.42578125" style="21" customWidth="1"/>
    <col min="14850" max="14850" width="85.5703125" style="21" customWidth="1"/>
    <col min="14851" max="14851" width="11.42578125" style="21"/>
    <col min="14852" max="14852" width="30.42578125" style="21" customWidth="1"/>
    <col min="14853" max="15104" width="11.42578125" style="21"/>
    <col min="15105" max="15105" width="48.42578125" style="21" customWidth="1"/>
    <col min="15106" max="15106" width="85.5703125" style="21" customWidth="1"/>
    <col min="15107" max="15107" width="11.42578125" style="21"/>
    <col min="15108" max="15108" width="30.42578125" style="21" customWidth="1"/>
    <col min="15109" max="15360" width="11.42578125" style="21"/>
    <col min="15361" max="15361" width="48.42578125" style="21" customWidth="1"/>
    <col min="15362" max="15362" width="85.5703125" style="21" customWidth="1"/>
    <col min="15363" max="15363" width="11.42578125" style="21"/>
    <col min="15364" max="15364" width="30.42578125" style="21" customWidth="1"/>
    <col min="15365" max="15616" width="11.42578125" style="21"/>
    <col min="15617" max="15617" width="48.42578125" style="21" customWidth="1"/>
    <col min="15618" max="15618" width="85.5703125" style="21" customWidth="1"/>
    <col min="15619" max="15619" width="11.42578125" style="21"/>
    <col min="15620" max="15620" width="30.42578125" style="21" customWidth="1"/>
    <col min="15621" max="15872" width="11.42578125" style="21"/>
    <col min="15873" max="15873" width="48.42578125" style="21" customWidth="1"/>
    <col min="15874" max="15874" width="85.5703125" style="21" customWidth="1"/>
    <col min="15875" max="15875" width="11.42578125" style="21"/>
    <col min="15876" max="15876" width="30.42578125" style="21" customWidth="1"/>
    <col min="15877" max="16128" width="11.42578125" style="21"/>
    <col min="16129" max="16129" width="48.42578125" style="21" customWidth="1"/>
    <col min="16130" max="16130" width="85.5703125" style="21" customWidth="1"/>
    <col min="16131" max="16131" width="11.42578125" style="21"/>
    <col min="16132" max="16132" width="30.42578125" style="21" customWidth="1"/>
    <col min="16133" max="16384" width="11.42578125" style="21"/>
  </cols>
  <sheetData>
    <row r="1" spans="1:2" ht="18" customHeight="1" x14ac:dyDescent="0.3">
      <c r="A1" s="234" t="s">
        <v>554</v>
      </c>
      <c r="B1" s="235"/>
    </row>
    <row r="2" spans="1:2" ht="13.5" customHeight="1" thickBot="1" x14ac:dyDescent="0.25">
      <c r="A2" s="236" t="s">
        <v>551</v>
      </c>
      <c r="B2" s="237"/>
    </row>
    <row r="3" spans="1:2" ht="18" customHeight="1" x14ac:dyDescent="0.2"/>
    <row r="4" spans="1:2" ht="18" customHeight="1" x14ac:dyDescent="0.2">
      <c r="A4" s="22" t="s">
        <v>89</v>
      </c>
      <c r="B4" s="23"/>
    </row>
    <row r="5" spans="1:2" ht="18" customHeight="1" thickBot="1" x14ac:dyDescent="0.25"/>
    <row r="6" spans="1:2" ht="17.25" customHeight="1" thickBot="1" x14ac:dyDescent="0.35">
      <c r="A6" s="220" t="s">
        <v>90</v>
      </c>
      <c r="B6" s="221"/>
    </row>
    <row r="7" spans="1:2" x14ac:dyDescent="0.2">
      <c r="A7" s="22"/>
      <c r="B7" s="22"/>
    </row>
    <row r="8" spans="1:2" ht="40.5" customHeight="1" x14ac:dyDescent="0.2">
      <c r="A8" s="238" t="s">
        <v>552</v>
      </c>
      <c r="B8" s="239"/>
    </row>
    <row r="9" spans="1:2" ht="13.5" thickBot="1" x14ac:dyDescent="0.25"/>
    <row r="10" spans="1:2" ht="17.25" customHeight="1" thickBot="1" x14ac:dyDescent="0.35">
      <c r="A10" s="220" t="s">
        <v>91</v>
      </c>
      <c r="B10" s="221"/>
    </row>
    <row r="11" spans="1:2" x14ac:dyDescent="0.2">
      <c r="A11" s="22"/>
      <c r="B11" s="22"/>
    </row>
    <row r="12" spans="1:2" ht="12.75" customHeight="1" x14ac:dyDescent="0.2">
      <c r="A12" s="24" t="s">
        <v>92</v>
      </c>
      <c r="B12" s="25" t="s">
        <v>554</v>
      </c>
    </row>
    <row r="13" spans="1:2" ht="12.75" customHeight="1" x14ac:dyDescent="0.2">
      <c r="A13" s="24" t="s">
        <v>93</v>
      </c>
      <c r="B13" s="25" t="s">
        <v>554</v>
      </c>
    </row>
    <row r="14" spans="1:2" ht="12.75" customHeight="1" x14ac:dyDescent="0.2">
      <c r="A14" s="24" t="s">
        <v>94</v>
      </c>
      <c r="B14" s="25" t="s">
        <v>554</v>
      </c>
    </row>
    <row r="16" spans="1:2" ht="114.75" x14ac:dyDescent="0.2">
      <c r="A16" s="240" t="s">
        <v>95</v>
      </c>
      <c r="B16" s="26" t="s">
        <v>96</v>
      </c>
    </row>
    <row r="17" spans="1:5" x14ac:dyDescent="0.2">
      <c r="A17" s="241"/>
      <c r="B17" s="26" t="s">
        <v>97</v>
      </c>
    </row>
    <row r="18" spans="1:5" x14ac:dyDescent="0.2">
      <c r="A18" s="241"/>
      <c r="B18" s="26" t="s">
        <v>98</v>
      </c>
    </row>
    <row r="19" spans="1:5" x14ac:dyDescent="0.2">
      <c r="A19" s="242"/>
      <c r="B19" s="26" t="s">
        <v>99</v>
      </c>
    </row>
    <row r="20" spans="1:5" ht="15.75" customHeight="1" thickBot="1" x14ac:dyDescent="0.25">
      <c r="A20" s="27"/>
      <c r="B20" s="28"/>
    </row>
    <row r="21" spans="1:5" ht="17.25" customHeight="1" thickBot="1" x14ac:dyDescent="0.35">
      <c r="A21" s="220" t="s">
        <v>100</v>
      </c>
      <c r="B21" s="221"/>
    </row>
    <row r="22" spans="1:5" ht="15.75" customHeight="1" x14ac:dyDescent="0.2">
      <c r="A22" s="27"/>
      <c r="B22" s="28"/>
    </row>
    <row r="23" spans="1:5" ht="44.25" customHeight="1" x14ac:dyDescent="0.2">
      <c r="A23" s="243" t="s">
        <v>600</v>
      </c>
      <c r="B23" s="244"/>
      <c r="C23" s="29"/>
      <c r="D23" s="29"/>
      <c r="E23" s="29"/>
    </row>
    <row r="24" spans="1:5" ht="67.5" customHeight="1" x14ac:dyDescent="0.2">
      <c r="A24" s="228" t="s">
        <v>599</v>
      </c>
      <c r="B24" s="229"/>
      <c r="C24" s="29"/>
      <c r="D24" s="29"/>
      <c r="E24" s="29"/>
    </row>
    <row r="25" spans="1:5" ht="34.5" customHeight="1" x14ac:dyDescent="0.2">
      <c r="A25" s="228" t="s">
        <v>598</v>
      </c>
      <c r="B25" s="229"/>
      <c r="C25" s="29"/>
      <c r="D25" s="29"/>
      <c r="E25" s="29"/>
    </row>
    <row r="26" spans="1:5" ht="44.25" customHeight="1" x14ac:dyDescent="0.2">
      <c r="A26" s="228" t="s">
        <v>656</v>
      </c>
      <c r="B26" s="229"/>
      <c r="C26" s="29"/>
      <c r="D26" s="29"/>
      <c r="E26" s="29"/>
    </row>
    <row r="27" spans="1:5" ht="60.75" customHeight="1" x14ac:dyDescent="0.2">
      <c r="A27" s="228" t="s">
        <v>601</v>
      </c>
      <c r="B27" s="229"/>
      <c r="C27" s="29"/>
      <c r="D27" s="29"/>
      <c r="E27" s="29"/>
    </row>
    <row r="28" spans="1:5" ht="41.25" customHeight="1" x14ac:dyDescent="0.2">
      <c r="A28" s="228" t="s">
        <v>101</v>
      </c>
      <c r="B28" s="229"/>
      <c r="C28" s="29"/>
      <c r="D28" s="29"/>
      <c r="E28" s="29"/>
    </row>
    <row r="29" spans="1:5" ht="17.25" customHeight="1" x14ac:dyDescent="0.2">
      <c r="A29" s="228" t="s">
        <v>102</v>
      </c>
      <c r="B29" s="229"/>
      <c r="C29" s="29"/>
      <c r="D29" s="29"/>
      <c r="E29" s="29"/>
    </row>
    <row r="30" spans="1:5" ht="32.25" customHeight="1" x14ac:dyDescent="0.2">
      <c r="A30" s="228" t="s">
        <v>602</v>
      </c>
      <c r="B30" s="229"/>
      <c r="C30" s="29"/>
      <c r="D30" s="29"/>
      <c r="E30" s="29"/>
    </row>
    <row r="31" spans="1:5" ht="18.75" customHeight="1" x14ac:dyDescent="0.2">
      <c r="A31" s="228" t="s">
        <v>103</v>
      </c>
      <c r="B31" s="229"/>
      <c r="C31" s="29"/>
      <c r="D31" s="29"/>
      <c r="E31" s="29"/>
    </row>
    <row r="32" spans="1:5" ht="27" customHeight="1" x14ac:dyDescent="0.2">
      <c r="A32" s="228" t="s">
        <v>603</v>
      </c>
      <c r="B32" s="229"/>
      <c r="C32" s="29"/>
      <c r="D32" s="29"/>
      <c r="E32" s="29"/>
    </row>
    <row r="33" spans="1:4" ht="17.25" customHeight="1" thickBot="1" x14ac:dyDescent="0.25">
      <c r="A33" s="30"/>
      <c r="B33" s="30"/>
    </row>
    <row r="34" spans="1:4" ht="17.25" thickBot="1" x14ac:dyDescent="0.35">
      <c r="A34" s="220" t="s">
        <v>104</v>
      </c>
      <c r="B34" s="221"/>
    </row>
    <row r="35" spans="1:4" ht="12.75" customHeight="1" x14ac:dyDescent="0.2"/>
    <row r="36" spans="1:4" x14ac:dyDescent="0.2">
      <c r="A36" s="230" t="s">
        <v>105</v>
      </c>
      <c r="B36" s="231"/>
    </row>
    <row r="37" spans="1:4" ht="17.25" customHeight="1" thickBot="1" x14ac:dyDescent="0.25"/>
    <row r="38" spans="1:4" ht="17.25" thickBot="1" x14ac:dyDescent="0.35">
      <c r="A38" s="220" t="s">
        <v>106</v>
      </c>
      <c r="B38" s="221"/>
    </row>
    <row r="39" spans="1:4" ht="20.25" customHeight="1" x14ac:dyDescent="0.2">
      <c r="A39" s="22"/>
      <c r="B39" s="22"/>
    </row>
    <row r="40" spans="1:4" ht="45" customHeight="1" x14ac:dyDescent="0.25">
      <c r="A40" s="232" t="s">
        <v>107</v>
      </c>
      <c r="B40" s="233"/>
    </row>
    <row r="41" spans="1:4" ht="129" customHeight="1" x14ac:dyDescent="0.2">
      <c r="A41" s="226" t="s">
        <v>657</v>
      </c>
      <c r="B41" s="227"/>
      <c r="C41" s="31"/>
      <c r="D41" s="32"/>
    </row>
    <row r="42" spans="1:4" ht="41.25" customHeight="1" x14ac:dyDescent="0.2">
      <c r="A42" s="226" t="s">
        <v>658</v>
      </c>
      <c r="B42" s="227"/>
      <c r="C42" s="33"/>
      <c r="D42" s="34"/>
    </row>
    <row r="43" spans="1:4" ht="33" customHeight="1" x14ac:dyDescent="0.2">
      <c r="A43" s="226" t="s">
        <v>659</v>
      </c>
      <c r="B43" s="227"/>
      <c r="C43" s="33"/>
      <c r="D43" s="34"/>
    </row>
    <row r="44" spans="1:4" x14ac:dyDescent="0.2">
      <c r="A44" s="224"/>
      <c r="B44" s="224"/>
    </row>
    <row r="45" spans="1:4" ht="13.5" thickBot="1" x14ac:dyDescent="0.25"/>
    <row r="46" spans="1:4" ht="17.25" thickBot="1" x14ac:dyDescent="0.35">
      <c r="A46" s="220" t="s">
        <v>108</v>
      </c>
      <c r="B46" s="221"/>
    </row>
    <row r="47" spans="1:4" ht="17.25" customHeight="1" x14ac:dyDescent="0.2">
      <c r="A47" s="22"/>
      <c r="B47" s="22"/>
    </row>
    <row r="48" spans="1:4" ht="51" x14ac:dyDescent="0.2">
      <c r="A48" s="35" t="s">
        <v>109</v>
      </c>
      <c r="B48" s="36" t="s">
        <v>110</v>
      </c>
    </row>
    <row r="49" spans="1:2" ht="46.5" customHeight="1" x14ac:dyDescent="0.2">
      <c r="A49" s="37" t="s">
        <v>111</v>
      </c>
      <c r="B49" s="38" t="s">
        <v>112</v>
      </c>
    </row>
    <row r="50" spans="1:2" ht="97.5" customHeight="1" x14ac:dyDescent="0.2">
      <c r="A50" s="37" t="s">
        <v>113</v>
      </c>
      <c r="B50" s="38" t="s">
        <v>617</v>
      </c>
    </row>
    <row r="51" spans="1:2" ht="53.25" customHeight="1" x14ac:dyDescent="0.2">
      <c r="A51" s="37" t="s">
        <v>114</v>
      </c>
      <c r="B51" s="38" t="s">
        <v>115</v>
      </c>
    </row>
    <row r="52" spans="1:2" ht="85.5" customHeight="1" x14ac:dyDescent="0.2">
      <c r="A52" s="37" t="s">
        <v>116</v>
      </c>
      <c r="B52" s="38" t="s">
        <v>616</v>
      </c>
    </row>
    <row r="53" spans="1:2" ht="53.25" customHeight="1" x14ac:dyDescent="0.2">
      <c r="A53" s="37" t="s">
        <v>117</v>
      </c>
      <c r="B53" s="38" t="s">
        <v>618</v>
      </c>
    </row>
    <row r="54" spans="1:2" ht="67.5" customHeight="1" x14ac:dyDescent="0.2">
      <c r="A54" s="37" t="s">
        <v>118</v>
      </c>
      <c r="B54" s="38" t="s">
        <v>119</v>
      </c>
    </row>
    <row r="55" spans="1:2" ht="93.75" customHeight="1" x14ac:dyDescent="0.2">
      <c r="A55" s="37" t="s">
        <v>120</v>
      </c>
      <c r="B55" s="39" t="s">
        <v>605</v>
      </c>
    </row>
    <row r="56" spans="1:2" ht="78" customHeight="1" x14ac:dyDescent="0.2">
      <c r="A56" s="37" t="s">
        <v>121</v>
      </c>
      <c r="B56" s="38" t="s">
        <v>619</v>
      </c>
    </row>
    <row r="57" spans="1:2" ht="68.25" customHeight="1" x14ac:dyDescent="0.2">
      <c r="A57" s="37" t="s">
        <v>122</v>
      </c>
      <c r="B57" s="38" t="s">
        <v>620</v>
      </c>
    </row>
    <row r="58" spans="1:2" ht="64.5" customHeight="1" x14ac:dyDescent="0.2">
      <c r="A58" s="40" t="s">
        <v>123</v>
      </c>
      <c r="B58" s="41" t="s">
        <v>124</v>
      </c>
    </row>
    <row r="59" spans="1:2" ht="55.5" customHeight="1" x14ac:dyDescent="0.2">
      <c r="A59" s="40" t="s">
        <v>245</v>
      </c>
      <c r="B59" s="41" t="s">
        <v>660</v>
      </c>
    </row>
    <row r="60" spans="1:2" ht="70.5" customHeight="1" x14ac:dyDescent="0.2">
      <c r="A60" s="37" t="s">
        <v>125</v>
      </c>
      <c r="B60" s="38" t="s">
        <v>661</v>
      </c>
    </row>
    <row r="61" spans="1:2" ht="108" customHeight="1" x14ac:dyDescent="0.2">
      <c r="A61" s="37" t="s">
        <v>126</v>
      </c>
      <c r="B61" s="38" t="s">
        <v>662</v>
      </c>
    </row>
    <row r="62" spans="1:2" ht="73.5" customHeight="1" x14ac:dyDescent="0.2">
      <c r="A62" s="37" t="s">
        <v>127</v>
      </c>
      <c r="B62" s="38" t="s">
        <v>128</v>
      </c>
    </row>
    <row r="63" spans="1:2" ht="67.5" customHeight="1" x14ac:dyDescent="0.2">
      <c r="A63" s="37" t="s">
        <v>129</v>
      </c>
      <c r="B63" s="38" t="s">
        <v>130</v>
      </c>
    </row>
    <row r="64" spans="1:2" ht="77.25" customHeight="1" x14ac:dyDescent="0.2">
      <c r="A64" s="37" t="s">
        <v>131</v>
      </c>
      <c r="B64" s="38" t="s">
        <v>663</v>
      </c>
    </row>
    <row r="65" spans="1:2" ht="50.25" customHeight="1" x14ac:dyDescent="0.2">
      <c r="A65" s="37" t="s">
        <v>132</v>
      </c>
      <c r="B65" s="38" t="s">
        <v>133</v>
      </c>
    </row>
    <row r="66" spans="1:2" ht="76.5" customHeight="1" x14ac:dyDescent="0.2">
      <c r="A66" s="37" t="s">
        <v>134</v>
      </c>
      <c r="B66" s="38" t="s">
        <v>135</v>
      </c>
    </row>
    <row r="67" spans="1:2" ht="60" customHeight="1" x14ac:dyDescent="0.2">
      <c r="A67" s="37" t="s">
        <v>136</v>
      </c>
      <c r="B67" s="38" t="s">
        <v>137</v>
      </c>
    </row>
    <row r="68" spans="1:2" ht="60" customHeight="1" x14ac:dyDescent="0.2">
      <c r="A68" s="37" t="s">
        <v>138</v>
      </c>
      <c r="B68" s="38" t="s">
        <v>139</v>
      </c>
    </row>
    <row r="69" spans="1:2" ht="78" customHeight="1" x14ac:dyDescent="0.2">
      <c r="A69" s="37" t="s">
        <v>140</v>
      </c>
      <c r="B69" s="38" t="s">
        <v>141</v>
      </c>
    </row>
    <row r="70" spans="1:2" ht="63.75" customHeight="1" x14ac:dyDescent="0.2">
      <c r="A70" s="37" t="s">
        <v>142</v>
      </c>
      <c r="B70" s="38" t="s">
        <v>143</v>
      </c>
    </row>
    <row r="71" spans="1:2" ht="78" customHeight="1" x14ac:dyDescent="0.2">
      <c r="A71" s="42" t="s">
        <v>144</v>
      </c>
      <c r="B71" s="39" t="s">
        <v>145</v>
      </c>
    </row>
    <row r="72" spans="1:2" ht="60" customHeight="1" x14ac:dyDescent="0.2">
      <c r="A72" s="37" t="s">
        <v>148</v>
      </c>
      <c r="B72" s="38" t="s">
        <v>149</v>
      </c>
    </row>
    <row r="73" spans="1:2" ht="63" customHeight="1" x14ac:dyDescent="0.2">
      <c r="A73" s="37" t="s">
        <v>150</v>
      </c>
      <c r="B73" s="38" t="s">
        <v>151</v>
      </c>
    </row>
    <row r="74" spans="1:2" ht="82.5" customHeight="1" x14ac:dyDescent="0.2">
      <c r="A74" s="198" t="s">
        <v>664</v>
      </c>
      <c r="B74" s="199" t="s">
        <v>665</v>
      </c>
    </row>
    <row r="75" spans="1:2" ht="60" customHeight="1" x14ac:dyDescent="0.2">
      <c r="A75" s="37" t="s">
        <v>152</v>
      </c>
      <c r="B75" s="38" t="s">
        <v>153</v>
      </c>
    </row>
    <row r="76" spans="1:2" ht="67.5" customHeight="1" x14ac:dyDescent="0.2">
      <c r="A76" s="198" t="s">
        <v>162</v>
      </c>
      <c r="B76" s="199" t="s">
        <v>666</v>
      </c>
    </row>
    <row r="77" spans="1:2" ht="67.5" customHeight="1" x14ac:dyDescent="0.2">
      <c r="A77" s="198" t="s">
        <v>667</v>
      </c>
      <c r="B77" s="199" t="s">
        <v>668</v>
      </c>
    </row>
    <row r="78" spans="1:2" ht="93.75" customHeight="1" x14ac:dyDescent="0.2">
      <c r="A78" s="198" t="s">
        <v>669</v>
      </c>
      <c r="B78" s="199" t="s">
        <v>670</v>
      </c>
    </row>
    <row r="79" spans="1:2" ht="60" customHeight="1" x14ac:dyDescent="0.2">
      <c r="A79" s="37" t="s">
        <v>154</v>
      </c>
      <c r="B79" s="38" t="s">
        <v>155</v>
      </c>
    </row>
    <row r="80" spans="1:2" ht="60" customHeight="1" x14ac:dyDescent="0.2">
      <c r="A80" s="37" t="s">
        <v>156</v>
      </c>
      <c r="B80" s="38" t="s">
        <v>157</v>
      </c>
    </row>
    <row r="81" spans="1:5" ht="79.5" customHeight="1" x14ac:dyDescent="0.2">
      <c r="A81" s="37" t="s">
        <v>158</v>
      </c>
      <c r="B81" s="38" t="s">
        <v>159</v>
      </c>
    </row>
    <row r="82" spans="1:5" ht="79.5" customHeight="1" x14ac:dyDescent="0.2">
      <c r="A82" s="198" t="s">
        <v>160</v>
      </c>
      <c r="B82" s="38" t="s">
        <v>161</v>
      </c>
    </row>
    <row r="83" spans="1:5" ht="79.5" customHeight="1" x14ac:dyDescent="0.2">
      <c r="A83" s="198" t="s">
        <v>163</v>
      </c>
      <c r="B83" s="38" t="s">
        <v>164</v>
      </c>
    </row>
    <row r="84" spans="1:5" ht="79.5" customHeight="1" x14ac:dyDescent="0.2">
      <c r="A84" s="198" t="s">
        <v>166</v>
      </c>
      <c r="B84" s="38" t="s">
        <v>167</v>
      </c>
    </row>
    <row r="85" spans="1:5" ht="79.5" customHeight="1" x14ac:dyDescent="0.2">
      <c r="A85" s="198" t="s">
        <v>168</v>
      </c>
      <c r="B85" s="38" t="s">
        <v>169</v>
      </c>
    </row>
    <row r="86" spans="1:5" ht="79.5" customHeight="1" x14ac:dyDescent="0.2">
      <c r="A86" s="198" t="s">
        <v>170</v>
      </c>
      <c r="B86" s="38" t="s">
        <v>171</v>
      </c>
    </row>
    <row r="87" spans="1:5" s="43" customFormat="1" ht="69" customHeight="1" x14ac:dyDescent="0.2">
      <c r="A87" s="37" t="s">
        <v>172</v>
      </c>
      <c r="B87" s="38" t="s">
        <v>173</v>
      </c>
      <c r="C87" s="21"/>
      <c r="D87" s="21"/>
      <c r="E87" s="21"/>
    </row>
    <row r="88" spans="1:5" ht="80.25" customHeight="1" x14ac:dyDescent="0.2">
      <c r="A88" s="37" t="s">
        <v>174</v>
      </c>
      <c r="B88" s="38" t="s">
        <v>671</v>
      </c>
      <c r="C88" s="43"/>
      <c r="D88" s="43"/>
      <c r="E88" s="43"/>
    </row>
    <row r="89" spans="1:5" ht="93.75" customHeight="1" x14ac:dyDescent="0.2">
      <c r="A89" s="37" t="s">
        <v>175</v>
      </c>
      <c r="B89" s="38" t="s">
        <v>672</v>
      </c>
    </row>
    <row r="90" spans="1:5" ht="77.25" customHeight="1" x14ac:dyDescent="0.2">
      <c r="A90" s="37" t="s">
        <v>176</v>
      </c>
      <c r="B90" s="38" t="s">
        <v>673</v>
      </c>
    </row>
    <row r="91" spans="1:5" s="43" customFormat="1" ht="46.5" customHeight="1" x14ac:dyDescent="0.2">
      <c r="A91" s="37" t="s">
        <v>177</v>
      </c>
      <c r="B91" s="38" t="s">
        <v>178</v>
      </c>
      <c r="C91" s="21"/>
      <c r="D91" s="21"/>
      <c r="E91" s="21"/>
    </row>
    <row r="92" spans="1:5" s="43" customFormat="1" ht="96" customHeight="1" x14ac:dyDescent="0.2">
      <c r="A92" s="37" t="s">
        <v>179</v>
      </c>
      <c r="B92" s="38" t="s">
        <v>674</v>
      </c>
    </row>
    <row r="93" spans="1:5" ht="83.25" customHeight="1" x14ac:dyDescent="0.2">
      <c r="A93" s="37" t="s">
        <v>180</v>
      </c>
      <c r="B93" s="38" t="s">
        <v>621</v>
      </c>
      <c r="C93" s="43"/>
      <c r="D93" s="43"/>
      <c r="E93" s="43"/>
    </row>
    <row r="94" spans="1:5" s="43" customFormat="1" ht="36.75" customHeight="1" x14ac:dyDescent="0.2">
      <c r="A94" s="37" t="s">
        <v>181</v>
      </c>
      <c r="B94" s="38" t="s">
        <v>182</v>
      </c>
      <c r="C94" s="21"/>
      <c r="D94" s="21"/>
      <c r="E94" s="21"/>
    </row>
    <row r="95" spans="1:5" ht="55.5" customHeight="1" x14ac:dyDescent="0.2">
      <c r="A95" s="37" t="s">
        <v>183</v>
      </c>
      <c r="B95" s="38" t="s">
        <v>622</v>
      </c>
      <c r="C95" s="43"/>
      <c r="D95" s="43"/>
      <c r="E95" s="43"/>
    </row>
    <row r="96" spans="1:5" ht="90" customHeight="1" x14ac:dyDescent="0.2">
      <c r="A96" s="198" t="s">
        <v>675</v>
      </c>
      <c r="B96" s="199" t="s">
        <v>676</v>
      </c>
      <c r="C96" s="43"/>
      <c r="D96" s="43"/>
      <c r="E96" s="43"/>
    </row>
    <row r="97" spans="1:5" ht="81" customHeight="1" x14ac:dyDescent="0.2">
      <c r="A97" s="44" t="s">
        <v>184</v>
      </c>
      <c r="B97" s="38" t="s">
        <v>185</v>
      </c>
    </row>
    <row r="98" spans="1:5" ht="53.25" customHeight="1" x14ac:dyDescent="0.2">
      <c r="A98" s="37" t="s">
        <v>187</v>
      </c>
      <c r="B98" s="38" t="s">
        <v>188</v>
      </c>
    </row>
    <row r="99" spans="1:5" ht="97.5" customHeight="1" x14ac:dyDescent="0.2">
      <c r="A99" s="37" t="s">
        <v>189</v>
      </c>
      <c r="B99" s="38" t="s">
        <v>623</v>
      </c>
    </row>
    <row r="100" spans="1:5" ht="65.25" customHeight="1" x14ac:dyDescent="0.2">
      <c r="A100" s="37" t="s">
        <v>677</v>
      </c>
      <c r="B100" s="38" t="s">
        <v>637</v>
      </c>
    </row>
    <row r="101" spans="1:5" ht="69" customHeight="1" x14ac:dyDescent="0.2">
      <c r="A101" s="37" t="s">
        <v>678</v>
      </c>
      <c r="B101" s="38" t="s">
        <v>679</v>
      </c>
    </row>
    <row r="102" spans="1:5" ht="80.25" customHeight="1" x14ac:dyDescent="0.2">
      <c r="A102" s="198" t="s">
        <v>190</v>
      </c>
      <c r="B102" s="199" t="s">
        <v>680</v>
      </c>
    </row>
    <row r="103" spans="1:5" ht="55.5" customHeight="1" x14ac:dyDescent="0.2">
      <c r="A103" s="198" t="s">
        <v>191</v>
      </c>
      <c r="B103" s="199" t="s">
        <v>681</v>
      </c>
    </row>
    <row r="104" spans="1:5" ht="69.75" customHeight="1" x14ac:dyDescent="0.2">
      <c r="A104" s="37" t="s">
        <v>192</v>
      </c>
      <c r="B104" s="38" t="s">
        <v>193</v>
      </c>
    </row>
    <row r="105" spans="1:5" ht="69.75" customHeight="1" x14ac:dyDescent="0.2">
      <c r="A105" s="198" t="s">
        <v>682</v>
      </c>
      <c r="B105" s="199" t="s">
        <v>165</v>
      </c>
    </row>
    <row r="106" spans="1:5" ht="101.25" customHeight="1" x14ac:dyDescent="0.2">
      <c r="A106" s="201" t="s">
        <v>194</v>
      </c>
      <c r="B106" s="202" t="s">
        <v>195</v>
      </c>
    </row>
    <row r="107" spans="1:5" ht="101.25" customHeight="1" x14ac:dyDescent="0.2">
      <c r="A107" s="201" t="s">
        <v>196</v>
      </c>
      <c r="B107" s="202" t="s">
        <v>197</v>
      </c>
    </row>
    <row r="108" spans="1:5" ht="141.75" customHeight="1" x14ac:dyDescent="0.2">
      <c r="A108" s="37" t="s">
        <v>198</v>
      </c>
      <c r="B108" s="38" t="s">
        <v>199</v>
      </c>
    </row>
    <row r="109" spans="1:5" ht="79.5" customHeight="1" x14ac:dyDescent="0.2">
      <c r="A109" s="37" t="s">
        <v>200</v>
      </c>
      <c r="B109" s="38" t="s">
        <v>201</v>
      </c>
    </row>
    <row r="110" spans="1:5" ht="46.5" customHeight="1" x14ac:dyDescent="0.2">
      <c r="A110" s="37" t="s">
        <v>202</v>
      </c>
      <c r="B110" s="38" t="s">
        <v>203</v>
      </c>
    </row>
    <row r="111" spans="1:5" s="43" customFormat="1" ht="90.75" customHeight="1" x14ac:dyDescent="0.2">
      <c r="A111" s="45" t="s">
        <v>204</v>
      </c>
      <c r="B111" s="46" t="s">
        <v>683</v>
      </c>
      <c r="C111" s="21"/>
      <c r="D111" s="21"/>
      <c r="E111" s="21"/>
    </row>
    <row r="112" spans="1:5" ht="105" customHeight="1" x14ac:dyDescent="0.2">
      <c r="A112" s="45" t="s">
        <v>205</v>
      </c>
      <c r="B112" s="46" t="s">
        <v>206</v>
      </c>
      <c r="C112" s="43"/>
      <c r="D112" s="43"/>
      <c r="E112" s="43"/>
    </row>
    <row r="113" spans="1:2" ht="100.5" customHeight="1" x14ac:dyDescent="0.2">
      <c r="A113" s="37" t="s">
        <v>684</v>
      </c>
      <c r="B113" s="38" t="s">
        <v>685</v>
      </c>
    </row>
    <row r="114" spans="1:2" ht="87" customHeight="1" x14ac:dyDescent="0.2">
      <c r="A114" s="37" t="s">
        <v>207</v>
      </c>
      <c r="B114" s="38" t="s">
        <v>208</v>
      </c>
    </row>
    <row r="115" spans="1:2" ht="46.5" customHeight="1" x14ac:dyDescent="0.2">
      <c r="A115" s="37" t="s">
        <v>209</v>
      </c>
      <c r="B115" s="47" t="s">
        <v>210</v>
      </c>
    </row>
    <row r="116" spans="1:2" ht="29.25" customHeight="1" x14ac:dyDescent="0.2">
      <c r="A116" s="22" t="s">
        <v>211</v>
      </c>
    </row>
    <row r="117" spans="1:2" x14ac:dyDescent="0.2">
      <c r="A117" s="225" t="s">
        <v>212</v>
      </c>
      <c r="B117" s="225"/>
    </row>
    <row r="130" spans="1:2" ht="13.5" thickBot="1" x14ac:dyDescent="0.25"/>
    <row r="131" spans="1:2" ht="17.25" thickBot="1" x14ac:dyDescent="0.35">
      <c r="A131" s="220" t="s">
        <v>213</v>
      </c>
      <c r="B131" s="221"/>
    </row>
    <row r="132" spans="1:2" x14ac:dyDescent="0.2">
      <c r="A132" s="22"/>
      <c r="B132" s="22"/>
    </row>
    <row r="133" spans="1:2" x14ac:dyDescent="0.2">
      <c r="A133" s="48" t="s">
        <v>79</v>
      </c>
      <c r="B133" s="48" t="s">
        <v>214</v>
      </c>
    </row>
    <row r="134" spans="1:2" x14ac:dyDescent="0.2">
      <c r="A134" s="49"/>
      <c r="B134" s="49"/>
    </row>
    <row r="135" spans="1:2" x14ac:dyDescent="0.2">
      <c r="A135" s="49"/>
      <c r="B135" s="49"/>
    </row>
    <row r="136" spans="1:2" x14ac:dyDescent="0.2">
      <c r="A136" s="49"/>
      <c r="B136" s="49"/>
    </row>
    <row r="137" spans="1:2" ht="17.25" customHeight="1" thickBot="1" x14ac:dyDescent="0.25">
      <c r="A137" s="50"/>
      <c r="B137" s="50"/>
    </row>
    <row r="138" spans="1:2" ht="17.25" thickBot="1" x14ac:dyDescent="0.35">
      <c r="A138" s="220" t="s">
        <v>215</v>
      </c>
      <c r="B138" s="221"/>
    </row>
    <row r="139" spans="1:2" x14ac:dyDescent="0.2">
      <c r="A139" s="22"/>
      <c r="B139" s="22"/>
    </row>
    <row r="140" spans="1:2" x14ac:dyDescent="0.2">
      <c r="A140" s="216" t="s">
        <v>216</v>
      </c>
      <c r="B140" s="217"/>
    </row>
    <row r="141" spans="1:2" x14ac:dyDescent="0.2">
      <c r="A141" s="218"/>
      <c r="B141" s="219"/>
    </row>
    <row r="142" spans="1:2" ht="17.25" customHeight="1" thickBot="1" x14ac:dyDescent="0.25"/>
    <row r="143" spans="1:2" ht="17.25" thickBot="1" x14ac:dyDescent="0.35">
      <c r="A143" s="220" t="s">
        <v>217</v>
      </c>
      <c r="B143" s="221"/>
    </row>
    <row r="144" spans="1:2" x14ac:dyDescent="0.2">
      <c r="A144" s="22"/>
      <c r="B144" s="22"/>
    </row>
    <row r="145" spans="1:5" ht="12.75" customHeight="1" x14ac:dyDescent="0.2">
      <c r="A145" s="51" t="s">
        <v>218</v>
      </c>
      <c r="B145" s="51" t="s">
        <v>219</v>
      </c>
    </row>
    <row r="146" spans="1:5" ht="30.75" customHeight="1" x14ac:dyDescent="0.2">
      <c r="A146" s="195" t="s">
        <v>624</v>
      </c>
      <c r="B146" s="196" t="s">
        <v>220</v>
      </c>
      <c r="C146" s="52"/>
      <c r="D146" s="52"/>
    </row>
    <row r="147" spans="1:5" ht="26.25" customHeight="1" x14ac:dyDescent="0.2">
      <c r="A147" s="187" t="s">
        <v>221</v>
      </c>
      <c r="B147" s="196" t="s">
        <v>220</v>
      </c>
      <c r="C147" s="52"/>
      <c r="D147" s="52"/>
    </row>
    <row r="148" spans="1:5" ht="12.75" customHeight="1" x14ac:dyDescent="0.2">
      <c r="A148" s="194" t="s">
        <v>223</v>
      </c>
      <c r="B148" s="196" t="s">
        <v>222</v>
      </c>
      <c r="C148" s="52"/>
      <c r="D148" s="52"/>
    </row>
    <row r="149" spans="1:5" ht="12.75" customHeight="1" x14ac:dyDescent="0.2">
      <c r="A149" s="53" t="s">
        <v>224</v>
      </c>
      <c r="B149" s="196" t="s">
        <v>222</v>
      </c>
      <c r="C149" s="52"/>
      <c r="D149" s="52"/>
    </row>
    <row r="150" spans="1:5" ht="12.75" customHeight="1" x14ac:dyDescent="0.2">
      <c r="A150" s="53" t="s">
        <v>225</v>
      </c>
      <c r="B150" s="196" t="s">
        <v>222</v>
      </c>
      <c r="C150" s="52"/>
      <c r="D150" s="52"/>
    </row>
    <row r="151" spans="1:5" ht="59.25" customHeight="1" x14ac:dyDescent="0.2">
      <c r="A151" s="53" t="s">
        <v>226</v>
      </c>
      <c r="B151" s="196" t="s">
        <v>222</v>
      </c>
      <c r="C151" s="52"/>
      <c r="D151" s="52"/>
    </row>
    <row r="152" spans="1:5" ht="39" customHeight="1" x14ac:dyDescent="0.2">
      <c r="A152" s="53" t="s">
        <v>227</v>
      </c>
      <c r="B152" s="196" t="s">
        <v>222</v>
      </c>
      <c r="C152" s="52"/>
      <c r="D152" s="52"/>
    </row>
    <row r="153" spans="1:5" ht="12.75" customHeight="1" x14ac:dyDescent="0.2">
      <c r="A153" s="53" t="s">
        <v>228</v>
      </c>
      <c r="B153" s="196" t="s">
        <v>222</v>
      </c>
      <c r="C153" s="52"/>
      <c r="D153" s="52"/>
    </row>
    <row r="154" spans="1:5" s="43" customFormat="1" x14ac:dyDescent="0.2"/>
    <row r="155" spans="1:5" s="43" customFormat="1" x14ac:dyDescent="0.2">
      <c r="A155" s="43" t="s">
        <v>229</v>
      </c>
    </row>
    <row r="156" spans="1:5" s="43" customFormat="1" ht="13.5" thickBot="1" x14ac:dyDescent="0.25"/>
    <row r="157" spans="1:5" ht="13.5" thickBot="1" x14ac:dyDescent="0.25">
      <c r="A157" s="222" t="s">
        <v>230</v>
      </c>
      <c r="B157" s="223"/>
      <c r="C157" s="43"/>
      <c r="D157" s="43"/>
      <c r="E157" s="43"/>
    </row>
  </sheetData>
  <mergeCells count="33">
    <mergeCell ref="A27:B27"/>
    <mergeCell ref="A1:B1"/>
    <mergeCell ref="A2:B2"/>
    <mergeCell ref="A6:B6"/>
    <mergeCell ref="A8:B8"/>
    <mergeCell ref="A10:B10"/>
    <mergeCell ref="A16:A19"/>
    <mergeCell ref="A21:B21"/>
    <mergeCell ref="A23:B23"/>
    <mergeCell ref="A24:B24"/>
    <mergeCell ref="A25:B25"/>
    <mergeCell ref="A26:B26"/>
    <mergeCell ref="A43:B43"/>
    <mergeCell ref="A28:B28"/>
    <mergeCell ref="A29:B29"/>
    <mergeCell ref="A30:B30"/>
    <mergeCell ref="A31:B31"/>
    <mergeCell ref="A32:B32"/>
    <mergeCell ref="A34:B34"/>
    <mergeCell ref="A36:B36"/>
    <mergeCell ref="A38:B38"/>
    <mergeCell ref="A40:B40"/>
    <mergeCell ref="A41:B41"/>
    <mergeCell ref="A42:B42"/>
    <mergeCell ref="A140:B140"/>
    <mergeCell ref="A141:B141"/>
    <mergeCell ref="A143:B143"/>
    <mergeCell ref="A157:B157"/>
    <mergeCell ref="A44:B44"/>
    <mergeCell ref="A46:B46"/>
    <mergeCell ref="A117:B117"/>
    <mergeCell ref="A131:B131"/>
    <mergeCell ref="A138:B138"/>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05"/>
  <sheetViews>
    <sheetView topLeftCell="A31" workbookViewId="0">
      <selection activeCell="A103" sqref="A103"/>
    </sheetView>
  </sheetViews>
  <sheetFormatPr baseColWidth="10" defaultRowHeight="12.75" x14ac:dyDescent="0.2"/>
  <cols>
    <col min="1" max="1" width="55.42578125" style="21" customWidth="1"/>
    <col min="2" max="2" width="32.7109375" style="21" customWidth="1"/>
    <col min="3" max="3" width="41.42578125" style="136" customWidth="1"/>
    <col min="4" max="256" width="11.42578125" style="21"/>
    <col min="257" max="257" width="55.42578125" style="21" customWidth="1"/>
    <col min="258" max="258" width="32.7109375" style="21" customWidth="1"/>
    <col min="259" max="259" width="41.42578125" style="21" customWidth="1"/>
    <col min="260" max="512" width="11.42578125" style="21"/>
    <col min="513" max="513" width="55.42578125" style="21" customWidth="1"/>
    <col min="514" max="514" width="32.7109375" style="21" customWidth="1"/>
    <col min="515" max="515" width="41.42578125" style="21" customWidth="1"/>
    <col min="516" max="768" width="11.42578125" style="21"/>
    <col min="769" max="769" width="55.42578125" style="21" customWidth="1"/>
    <col min="770" max="770" width="32.7109375" style="21" customWidth="1"/>
    <col min="771" max="771" width="41.42578125" style="21" customWidth="1"/>
    <col min="772" max="1024" width="11.42578125" style="21"/>
    <col min="1025" max="1025" width="55.42578125" style="21" customWidth="1"/>
    <col min="1026" max="1026" width="32.7109375" style="21" customWidth="1"/>
    <col min="1027" max="1027" width="41.42578125" style="21" customWidth="1"/>
    <col min="1028" max="1280" width="11.42578125" style="21"/>
    <col min="1281" max="1281" width="55.42578125" style="21" customWidth="1"/>
    <col min="1282" max="1282" width="32.7109375" style="21" customWidth="1"/>
    <col min="1283" max="1283" width="41.42578125" style="21" customWidth="1"/>
    <col min="1284" max="1536" width="11.42578125" style="21"/>
    <col min="1537" max="1537" width="55.42578125" style="21" customWidth="1"/>
    <col min="1538" max="1538" width="32.7109375" style="21" customWidth="1"/>
    <col min="1539" max="1539" width="41.42578125" style="21" customWidth="1"/>
    <col min="1540" max="1792" width="11.42578125" style="21"/>
    <col min="1793" max="1793" width="55.42578125" style="21" customWidth="1"/>
    <col min="1794" max="1794" width="32.7109375" style="21" customWidth="1"/>
    <col min="1795" max="1795" width="41.42578125" style="21" customWidth="1"/>
    <col min="1796" max="2048" width="11.42578125" style="21"/>
    <col min="2049" max="2049" width="55.42578125" style="21" customWidth="1"/>
    <col min="2050" max="2050" width="32.7109375" style="21" customWidth="1"/>
    <col min="2051" max="2051" width="41.42578125" style="21" customWidth="1"/>
    <col min="2052" max="2304" width="11.42578125" style="21"/>
    <col min="2305" max="2305" width="55.42578125" style="21" customWidth="1"/>
    <col min="2306" max="2306" width="32.7109375" style="21" customWidth="1"/>
    <col min="2307" max="2307" width="41.42578125" style="21" customWidth="1"/>
    <col min="2308" max="2560" width="11.42578125" style="21"/>
    <col min="2561" max="2561" width="55.42578125" style="21" customWidth="1"/>
    <col min="2562" max="2562" width="32.7109375" style="21" customWidth="1"/>
    <col min="2563" max="2563" width="41.42578125" style="21" customWidth="1"/>
    <col min="2564" max="2816" width="11.42578125" style="21"/>
    <col min="2817" max="2817" width="55.42578125" style="21" customWidth="1"/>
    <col min="2818" max="2818" width="32.7109375" style="21" customWidth="1"/>
    <col min="2819" max="2819" width="41.42578125" style="21" customWidth="1"/>
    <col min="2820" max="3072" width="11.42578125" style="21"/>
    <col min="3073" max="3073" width="55.42578125" style="21" customWidth="1"/>
    <col min="3074" max="3074" width="32.7109375" style="21" customWidth="1"/>
    <col min="3075" max="3075" width="41.42578125" style="21" customWidth="1"/>
    <col min="3076" max="3328" width="11.42578125" style="21"/>
    <col min="3329" max="3329" width="55.42578125" style="21" customWidth="1"/>
    <col min="3330" max="3330" width="32.7109375" style="21" customWidth="1"/>
    <col min="3331" max="3331" width="41.42578125" style="21" customWidth="1"/>
    <col min="3332" max="3584" width="11.42578125" style="21"/>
    <col min="3585" max="3585" width="55.42578125" style="21" customWidth="1"/>
    <col min="3586" max="3586" width="32.7109375" style="21" customWidth="1"/>
    <col min="3587" max="3587" width="41.42578125" style="21" customWidth="1"/>
    <col min="3588" max="3840" width="11.42578125" style="21"/>
    <col min="3841" max="3841" width="55.42578125" style="21" customWidth="1"/>
    <col min="3842" max="3842" width="32.7109375" style="21" customWidth="1"/>
    <col min="3843" max="3843" width="41.42578125" style="21" customWidth="1"/>
    <col min="3844" max="4096" width="11.42578125" style="21"/>
    <col min="4097" max="4097" width="55.42578125" style="21" customWidth="1"/>
    <col min="4098" max="4098" width="32.7109375" style="21" customWidth="1"/>
    <col min="4099" max="4099" width="41.42578125" style="21" customWidth="1"/>
    <col min="4100" max="4352" width="11.42578125" style="21"/>
    <col min="4353" max="4353" width="55.42578125" style="21" customWidth="1"/>
    <col min="4354" max="4354" width="32.7109375" style="21" customWidth="1"/>
    <col min="4355" max="4355" width="41.42578125" style="21" customWidth="1"/>
    <col min="4356" max="4608" width="11.42578125" style="21"/>
    <col min="4609" max="4609" width="55.42578125" style="21" customWidth="1"/>
    <col min="4610" max="4610" width="32.7109375" style="21" customWidth="1"/>
    <col min="4611" max="4611" width="41.42578125" style="21" customWidth="1"/>
    <col min="4612" max="4864" width="11.42578125" style="21"/>
    <col min="4865" max="4865" width="55.42578125" style="21" customWidth="1"/>
    <col min="4866" max="4866" width="32.7109375" style="21" customWidth="1"/>
    <col min="4867" max="4867" width="41.42578125" style="21" customWidth="1"/>
    <col min="4868" max="5120" width="11.42578125" style="21"/>
    <col min="5121" max="5121" width="55.42578125" style="21" customWidth="1"/>
    <col min="5122" max="5122" width="32.7109375" style="21" customWidth="1"/>
    <col min="5123" max="5123" width="41.42578125" style="21" customWidth="1"/>
    <col min="5124" max="5376" width="11.42578125" style="21"/>
    <col min="5377" max="5377" width="55.42578125" style="21" customWidth="1"/>
    <col min="5378" max="5378" width="32.7109375" style="21" customWidth="1"/>
    <col min="5379" max="5379" width="41.42578125" style="21" customWidth="1"/>
    <col min="5380" max="5632" width="11.42578125" style="21"/>
    <col min="5633" max="5633" width="55.42578125" style="21" customWidth="1"/>
    <col min="5634" max="5634" width="32.7109375" style="21" customWidth="1"/>
    <col min="5635" max="5635" width="41.42578125" style="21" customWidth="1"/>
    <col min="5636" max="5888" width="11.42578125" style="21"/>
    <col min="5889" max="5889" width="55.42578125" style="21" customWidth="1"/>
    <col min="5890" max="5890" width="32.7109375" style="21" customWidth="1"/>
    <col min="5891" max="5891" width="41.42578125" style="21" customWidth="1"/>
    <col min="5892" max="6144" width="11.42578125" style="21"/>
    <col min="6145" max="6145" width="55.42578125" style="21" customWidth="1"/>
    <col min="6146" max="6146" width="32.7109375" style="21" customWidth="1"/>
    <col min="6147" max="6147" width="41.42578125" style="21" customWidth="1"/>
    <col min="6148" max="6400" width="11.42578125" style="21"/>
    <col min="6401" max="6401" width="55.42578125" style="21" customWidth="1"/>
    <col min="6402" max="6402" width="32.7109375" style="21" customWidth="1"/>
    <col min="6403" max="6403" width="41.42578125" style="21" customWidth="1"/>
    <col min="6404" max="6656" width="11.42578125" style="21"/>
    <col min="6657" max="6657" width="55.42578125" style="21" customWidth="1"/>
    <col min="6658" max="6658" width="32.7109375" style="21" customWidth="1"/>
    <col min="6659" max="6659" width="41.42578125" style="21" customWidth="1"/>
    <col min="6660" max="6912" width="11.42578125" style="21"/>
    <col min="6913" max="6913" width="55.42578125" style="21" customWidth="1"/>
    <col min="6914" max="6914" width="32.7109375" style="21" customWidth="1"/>
    <col min="6915" max="6915" width="41.42578125" style="21" customWidth="1"/>
    <col min="6916" max="7168" width="11.42578125" style="21"/>
    <col min="7169" max="7169" width="55.42578125" style="21" customWidth="1"/>
    <col min="7170" max="7170" width="32.7109375" style="21" customWidth="1"/>
    <col min="7171" max="7171" width="41.42578125" style="21" customWidth="1"/>
    <col min="7172" max="7424" width="11.42578125" style="21"/>
    <col min="7425" max="7425" width="55.42578125" style="21" customWidth="1"/>
    <col min="7426" max="7426" width="32.7109375" style="21" customWidth="1"/>
    <col min="7427" max="7427" width="41.42578125" style="21" customWidth="1"/>
    <col min="7428" max="7680" width="11.42578125" style="21"/>
    <col min="7681" max="7681" width="55.42578125" style="21" customWidth="1"/>
    <col min="7682" max="7682" width="32.7109375" style="21" customWidth="1"/>
    <col min="7683" max="7683" width="41.42578125" style="21" customWidth="1"/>
    <col min="7684" max="7936" width="11.42578125" style="21"/>
    <col min="7937" max="7937" width="55.42578125" style="21" customWidth="1"/>
    <col min="7938" max="7938" width="32.7109375" style="21" customWidth="1"/>
    <col min="7939" max="7939" width="41.42578125" style="21" customWidth="1"/>
    <col min="7940" max="8192" width="11.42578125" style="21"/>
    <col min="8193" max="8193" width="55.42578125" style="21" customWidth="1"/>
    <col min="8194" max="8194" width="32.7109375" style="21" customWidth="1"/>
    <col min="8195" max="8195" width="41.42578125" style="21" customWidth="1"/>
    <col min="8196" max="8448" width="11.42578125" style="21"/>
    <col min="8449" max="8449" width="55.42578125" style="21" customWidth="1"/>
    <col min="8450" max="8450" width="32.7109375" style="21" customWidth="1"/>
    <col min="8451" max="8451" width="41.42578125" style="21" customWidth="1"/>
    <col min="8452" max="8704" width="11.42578125" style="21"/>
    <col min="8705" max="8705" width="55.42578125" style="21" customWidth="1"/>
    <col min="8706" max="8706" width="32.7109375" style="21" customWidth="1"/>
    <col min="8707" max="8707" width="41.42578125" style="21" customWidth="1"/>
    <col min="8708" max="8960" width="11.42578125" style="21"/>
    <col min="8961" max="8961" width="55.42578125" style="21" customWidth="1"/>
    <col min="8962" max="8962" width="32.7109375" style="21" customWidth="1"/>
    <col min="8963" max="8963" width="41.42578125" style="21" customWidth="1"/>
    <col min="8964" max="9216" width="11.42578125" style="21"/>
    <col min="9217" max="9217" width="55.42578125" style="21" customWidth="1"/>
    <col min="9218" max="9218" width="32.7109375" style="21" customWidth="1"/>
    <col min="9219" max="9219" width="41.42578125" style="21" customWidth="1"/>
    <col min="9220" max="9472" width="11.42578125" style="21"/>
    <col min="9473" max="9473" width="55.42578125" style="21" customWidth="1"/>
    <col min="9474" max="9474" width="32.7109375" style="21" customWidth="1"/>
    <col min="9475" max="9475" width="41.42578125" style="21" customWidth="1"/>
    <col min="9476" max="9728" width="11.42578125" style="21"/>
    <col min="9729" max="9729" width="55.42578125" style="21" customWidth="1"/>
    <col min="9730" max="9730" width="32.7109375" style="21" customWidth="1"/>
    <col min="9731" max="9731" width="41.42578125" style="21" customWidth="1"/>
    <col min="9732" max="9984" width="11.42578125" style="21"/>
    <col min="9985" max="9985" width="55.42578125" style="21" customWidth="1"/>
    <col min="9986" max="9986" width="32.7109375" style="21" customWidth="1"/>
    <col min="9987" max="9987" width="41.42578125" style="21" customWidth="1"/>
    <col min="9988" max="10240" width="11.42578125" style="21"/>
    <col min="10241" max="10241" width="55.42578125" style="21" customWidth="1"/>
    <col min="10242" max="10242" width="32.7109375" style="21" customWidth="1"/>
    <col min="10243" max="10243" width="41.42578125" style="21" customWidth="1"/>
    <col min="10244" max="10496" width="11.42578125" style="21"/>
    <col min="10497" max="10497" width="55.42578125" style="21" customWidth="1"/>
    <col min="10498" max="10498" width="32.7109375" style="21" customWidth="1"/>
    <col min="10499" max="10499" width="41.42578125" style="21" customWidth="1"/>
    <col min="10500" max="10752" width="11.42578125" style="21"/>
    <col min="10753" max="10753" width="55.42578125" style="21" customWidth="1"/>
    <col min="10754" max="10754" width="32.7109375" style="21" customWidth="1"/>
    <col min="10755" max="10755" width="41.42578125" style="21" customWidth="1"/>
    <col min="10756" max="11008" width="11.42578125" style="21"/>
    <col min="11009" max="11009" width="55.42578125" style="21" customWidth="1"/>
    <col min="11010" max="11010" width="32.7109375" style="21" customWidth="1"/>
    <col min="11011" max="11011" width="41.42578125" style="21" customWidth="1"/>
    <col min="11012" max="11264" width="11.42578125" style="21"/>
    <col min="11265" max="11265" width="55.42578125" style="21" customWidth="1"/>
    <col min="11266" max="11266" width="32.7109375" style="21" customWidth="1"/>
    <col min="11267" max="11267" width="41.42578125" style="21" customWidth="1"/>
    <col min="11268" max="11520" width="11.42578125" style="21"/>
    <col min="11521" max="11521" width="55.42578125" style="21" customWidth="1"/>
    <col min="11522" max="11522" width="32.7109375" style="21" customWidth="1"/>
    <col min="11523" max="11523" width="41.42578125" style="21" customWidth="1"/>
    <col min="11524" max="11776" width="11.42578125" style="21"/>
    <col min="11777" max="11777" width="55.42578125" style="21" customWidth="1"/>
    <col min="11778" max="11778" width="32.7109375" style="21" customWidth="1"/>
    <col min="11779" max="11779" width="41.42578125" style="21" customWidth="1"/>
    <col min="11780" max="12032" width="11.42578125" style="21"/>
    <col min="12033" max="12033" width="55.42578125" style="21" customWidth="1"/>
    <col min="12034" max="12034" width="32.7109375" style="21" customWidth="1"/>
    <col min="12035" max="12035" width="41.42578125" style="21" customWidth="1"/>
    <col min="12036" max="12288" width="11.42578125" style="21"/>
    <col min="12289" max="12289" width="55.42578125" style="21" customWidth="1"/>
    <col min="12290" max="12290" width="32.7109375" style="21" customWidth="1"/>
    <col min="12291" max="12291" width="41.42578125" style="21" customWidth="1"/>
    <col min="12292" max="12544" width="11.42578125" style="21"/>
    <col min="12545" max="12545" width="55.42578125" style="21" customWidth="1"/>
    <col min="12546" max="12546" width="32.7109375" style="21" customWidth="1"/>
    <col min="12547" max="12547" width="41.42578125" style="21" customWidth="1"/>
    <col min="12548" max="12800" width="11.42578125" style="21"/>
    <col min="12801" max="12801" width="55.42578125" style="21" customWidth="1"/>
    <col min="12802" max="12802" width="32.7109375" style="21" customWidth="1"/>
    <col min="12803" max="12803" width="41.42578125" style="21" customWidth="1"/>
    <col min="12804" max="13056" width="11.42578125" style="21"/>
    <col min="13057" max="13057" width="55.42578125" style="21" customWidth="1"/>
    <col min="13058" max="13058" width="32.7109375" style="21" customWidth="1"/>
    <col min="13059" max="13059" width="41.42578125" style="21" customWidth="1"/>
    <col min="13060" max="13312" width="11.42578125" style="21"/>
    <col min="13313" max="13313" width="55.42578125" style="21" customWidth="1"/>
    <col min="13314" max="13314" width="32.7109375" style="21" customWidth="1"/>
    <col min="13315" max="13315" width="41.42578125" style="21" customWidth="1"/>
    <col min="13316" max="13568" width="11.42578125" style="21"/>
    <col min="13569" max="13569" width="55.42578125" style="21" customWidth="1"/>
    <col min="13570" max="13570" width="32.7109375" style="21" customWidth="1"/>
    <col min="13571" max="13571" width="41.42578125" style="21" customWidth="1"/>
    <col min="13572" max="13824" width="11.42578125" style="21"/>
    <col min="13825" max="13825" width="55.42578125" style="21" customWidth="1"/>
    <col min="13826" max="13826" width="32.7109375" style="21" customWidth="1"/>
    <col min="13827" max="13827" width="41.42578125" style="21" customWidth="1"/>
    <col min="13828" max="14080" width="11.42578125" style="21"/>
    <col min="14081" max="14081" width="55.42578125" style="21" customWidth="1"/>
    <col min="14082" max="14082" width="32.7109375" style="21" customWidth="1"/>
    <col min="14083" max="14083" width="41.42578125" style="21" customWidth="1"/>
    <col min="14084" max="14336" width="11.42578125" style="21"/>
    <col min="14337" max="14337" width="55.42578125" style="21" customWidth="1"/>
    <col min="14338" max="14338" width="32.7109375" style="21" customWidth="1"/>
    <col min="14339" max="14339" width="41.42578125" style="21" customWidth="1"/>
    <col min="14340" max="14592" width="11.42578125" style="21"/>
    <col min="14593" max="14593" width="55.42578125" style="21" customWidth="1"/>
    <col min="14594" max="14594" width="32.7109375" style="21" customWidth="1"/>
    <col min="14595" max="14595" width="41.42578125" style="21" customWidth="1"/>
    <col min="14596" max="14848" width="11.42578125" style="21"/>
    <col min="14849" max="14849" width="55.42578125" style="21" customWidth="1"/>
    <col min="14850" max="14850" width="32.7109375" style="21" customWidth="1"/>
    <col min="14851" max="14851" width="41.42578125" style="21" customWidth="1"/>
    <col min="14852" max="15104" width="11.42578125" style="21"/>
    <col min="15105" max="15105" width="55.42578125" style="21" customWidth="1"/>
    <col min="15106" max="15106" width="32.7109375" style="21" customWidth="1"/>
    <col min="15107" max="15107" width="41.42578125" style="21" customWidth="1"/>
    <col min="15108" max="15360" width="11.42578125" style="21"/>
    <col min="15361" max="15361" width="55.42578125" style="21" customWidth="1"/>
    <col min="15362" max="15362" width="32.7109375" style="21" customWidth="1"/>
    <col min="15363" max="15363" width="41.42578125" style="21" customWidth="1"/>
    <col min="15364" max="15616" width="11.42578125" style="21"/>
    <col min="15617" max="15617" width="55.42578125" style="21" customWidth="1"/>
    <col min="15618" max="15618" width="32.7109375" style="21" customWidth="1"/>
    <col min="15619" max="15619" width="41.42578125" style="21" customWidth="1"/>
    <col min="15620" max="15872" width="11.42578125" style="21"/>
    <col min="15873" max="15873" width="55.42578125" style="21" customWidth="1"/>
    <col min="15874" max="15874" width="32.7109375" style="21" customWidth="1"/>
    <col min="15875" max="15875" width="41.42578125" style="21" customWidth="1"/>
    <col min="15876" max="16128" width="11.42578125" style="21"/>
    <col min="16129" max="16129" width="55.42578125" style="21" customWidth="1"/>
    <col min="16130" max="16130" width="32.7109375" style="21" customWidth="1"/>
    <col min="16131" max="16131" width="41.42578125" style="21" customWidth="1"/>
    <col min="16132" max="16384" width="11.42578125" style="21"/>
  </cols>
  <sheetData>
    <row r="1" spans="1:5" ht="16.5" x14ac:dyDescent="0.3">
      <c r="A1" s="234" t="s">
        <v>595</v>
      </c>
      <c r="B1" s="283"/>
      <c r="C1" s="235"/>
    </row>
    <row r="2" spans="1:5" ht="13.5" thickBot="1" x14ac:dyDescent="0.25">
      <c r="A2" s="236" t="s">
        <v>555</v>
      </c>
      <c r="B2" s="284"/>
      <c r="C2" s="237"/>
    </row>
    <row r="4" spans="1:5" x14ac:dyDescent="0.2">
      <c r="A4" s="22" t="s">
        <v>494</v>
      </c>
      <c r="B4" s="285"/>
      <c r="C4" s="285"/>
    </row>
    <row r="5" spans="1:5" ht="13.5" thickBot="1" x14ac:dyDescent="0.25"/>
    <row r="6" spans="1:5" ht="17.25" thickBot="1" x14ac:dyDescent="0.35">
      <c r="A6" s="220" t="s">
        <v>90</v>
      </c>
      <c r="B6" s="247"/>
      <c r="C6" s="221"/>
    </row>
    <row r="7" spans="1:5" ht="51.75" customHeight="1" x14ac:dyDescent="0.2">
      <c r="A7" s="286" t="s">
        <v>597</v>
      </c>
      <c r="B7" s="287"/>
      <c r="C7" s="288"/>
      <c r="D7" s="33"/>
      <c r="E7" s="29"/>
    </row>
    <row r="8" spans="1:5" ht="16.5" customHeight="1" thickBot="1" x14ac:dyDescent="0.25">
      <c r="A8" s="135"/>
      <c r="B8" s="135"/>
      <c r="C8" s="135"/>
    </row>
    <row r="9" spans="1:5" ht="17.25" thickBot="1" x14ac:dyDescent="0.35">
      <c r="A9" s="220" t="s">
        <v>91</v>
      </c>
      <c r="B9" s="247"/>
      <c r="C9" s="221"/>
    </row>
    <row r="10" spans="1:5" x14ac:dyDescent="0.2">
      <c r="A10" s="24" t="s">
        <v>92</v>
      </c>
      <c r="B10" s="279" t="str">
        <f>A1</f>
        <v xml:space="preserve">DIRECCION NACIONAL DE DERECHO DE AUTOR </v>
      </c>
      <c r="C10" s="280"/>
      <c r="D10" s="134"/>
      <c r="E10" s="133"/>
    </row>
    <row r="11" spans="1:5" x14ac:dyDescent="0.2">
      <c r="A11" s="24" t="s">
        <v>93</v>
      </c>
      <c r="B11" s="281" t="str">
        <f>A1</f>
        <v xml:space="preserve">DIRECCION NACIONAL DE DERECHO DE AUTOR </v>
      </c>
      <c r="C11" s="282"/>
      <c r="D11" s="134"/>
      <c r="E11" s="133"/>
    </row>
    <row r="12" spans="1:5" x14ac:dyDescent="0.2">
      <c r="A12" s="24" t="s">
        <v>94</v>
      </c>
      <c r="B12" s="281" t="s">
        <v>495</v>
      </c>
      <c r="C12" s="282"/>
      <c r="D12" s="271"/>
      <c r="E12" s="272"/>
    </row>
    <row r="13" spans="1:5" x14ac:dyDescent="0.2">
      <c r="A13" s="219"/>
      <c r="B13" s="273"/>
      <c r="C13" s="273"/>
    </row>
    <row r="14" spans="1:5" ht="23.25" customHeight="1" x14ac:dyDescent="0.2">
      <c r="A14" s="274" t="s">
        <v>95</v>
      </c>
      <c r="B14" s="275" t="s">
        <v>332</v>
      </c>
      <c r="C14" s="276"/>
      <c r="D14" s="132"/>
      <c r="E14" s="131"/>
    </row>
    <row r="15" spans="1:5" ht="29.25" customHeight="1" x14ac:dyDescent="0.2">
      <c r="A15" s="241"/>
      <c r="B15" s="277" t="s">
        <v>496</v>
      </c>
      <c r="C15" s="278"/>
      <c r="D15" s="259"/>
      <c r="E15" s="260"/>
    </row>
    <row r="16" spans="1:5" ht="31.5" customHeight="1" x14ac:dyDescent="0.2">
      <c r="A16" s="241"/>
      <c r="B16" s="277" t="s">
        <v>424</v>
      </c>
      <c r="C16" s="278"/>
      <c r="D16" s="259"/>
      <c r="E16" s="260"/>
    </row>
    <row r="17" spans="1:5" ht="13.5" thickBot="1" x14ac:dyDescent="0.25"/>
    <row r="18" spans="1:5" ht="17.25" thickBot="1" x14ac:dyDescent="0.35">
      <c r="A18" s="220" t="s">
        <v>233</v>
      </c>
      <c r="B18" s="247"/>
      <c r="C18" s="221"/>
    </row>
    <row r="20" spans="1:5" x14ac:dyDescent="0.2">
      <c r="A20" s="261"/>
      <c r="B20" s="262"/>
      <c r="C20" s="263"/>
      <c r="D20" s="130"/>
      <c r="E20" s="56"/>
    </row>
    <row r="21" spans="1:5" x14ac:dyDescent="0.2">
      <c r="A21" s="60" t="s">
        <v>234</v>
      </c>
      <c r="B21" s="264">
        <v>150000000</v>
      </c>
      <c r="C21" s="265"/>
      <c r="D21" s="129"/>
      <c r="E21" s="128"/>
    </row>
    <row r="22" spans="1:5" ht="16.5" customHeight="1" thickBot="1" x14ac:dyDescent="0.25"/>
    <row r="23" spans="1:5" ht="16.5" customHeight="1" thickBot="1" x14ac:dyDescent="0.35">
      <c r="A23" s="220" t="s">
        <v>285</v>
      </c>
      <c r="B23" s="247"/>
      <c r="C23" s="221"/>
    </row>
    <row r="24" spans="1:5" ht="16.5" customHeight="1" x14ac:dyDescent="0.2">
      <c r="A24" s="22"/>
      <c r="B24" s="22"/>
    </row>
    <row r="25" spans="1:5" ht="16.5" customHeight="1" x14ac:dyDescent="0.2">
      <c r="A25" s="266" t="s">
        <v>109</v>
      </c>
      <c r="B25" s="267"/>
      <c r="C25" s="51" t="s">
        <v>497</v>
      </c>
    </row>
    <row r="26" spans="1:5" ht="26.25" customHeight="1" x14ac:dyDescent="0.2">
      <c r="A26" s="268" t="s">
        <v>498</v>
      </c>
      <c r="B26" s="269"/>
      <c r="C26" s="270"/>
    </row>
    <row r="27" spans="1:5" ht="16.5" customHeight="1" x14ac:dyDescent="0.2">
      <c r="A27" s="257" t="s">
        <v>499</v>
      </c>
      <c r="B27" s="258"/>
      <c r="C27" s="87" t="s">
        <v>343</v>
      </c>
    </row>
    <row r="28" spans="1:5" ht="16.5" customHeight="1" x14ac:dyDescent="0.2">
      <c r="A28" s="257" t="s">
        <v>500</v>
      </c>
      <c r="B28" s="258"/>
      <c r="C28" s="87" t="s">
        <v>343</v>
      </c>
    </row>
    <row r="29" spans="1:5" ht="16.5" customHeight="1" x14ac:dyDescent="0.2">
      <c r="A29" s="257" t="s">
        <v>501</v>
      </c>
      <c r="B29" s="258"/>
      <c r="C29" s="87" t="s">
        <v>343</v>
      </c>
    </row>
    <row r="30" spans="1:5" ht="16.5" customHeight="1" x14ac:dyDescent="0.2">
      <c r="A30" s="257" t="s">
        <v>502</v>
      </c>
      <c r="B30" s="258"/>
      <c r="C30" s="87" t="s">
        <v>343</v>
      </c>
    </row>
    <row r="31" spans="1:5" ht="12.75" customHeight="1" x14ac:dyDescent="0.2">
      <c r="A31" s="257" t="s">
        <v>503</v>
      </c>
      <c r="B31" s="258"/>
      <c r="C31" s="127" t="s">
        <v>609</v>
      </c>
    </row>
    <row r="32" spans="1:5" ht="105.75" customHeight="1" x14ac:dyDescent="0.2">
      <c r="A32" s="253" t="s">
        <v>504</v>
      </c>
      <c r="B32" s="254"/>
      <c r="C32" s="127" t="s">
        <v>610</v>
      </c>
    </row>
    <row r="33" spans="1:3" ht="29.25" customHeight="1" x14ac:dyDescent="0.2">
      <c r="A33" s="257" t="s">
        <v>505</v>
      </c>
      <c r="B33" s="258"/>
      <c r="C33" s="127" t="s">
        <v>506</v>
      </c>
    </row>
    <row r="34" spans="1:3" ht="33" customHeight="1" x14ac:dyDescent="0.2">
      <c r="A34" s="253" t="s">
        <v>507</v>
      </c>
      <c r="B34" s="254"/>
      <c r="C34" s="127" t="s">
        <v>611</v>
      </c>
    </row>
    <row r="35" spans="1:3" ht="12.75" customHeight="1" x14ac:dyDescent="0.2">
      <c r="A35" s="257" t="s">
        <v>508</v>
      </c>
      <c r="B35" s="258"/>
      <c r="C35" s="87" t="s">
        <v>343</v>
      </c>
    </row>
    <row r="36" spans="1:3" ht="38.25" customHeight="1" x14ac:dyDescent="0.2">
      <c r="A36" s="257" t="s">
        <v>509</v>
      </c>
      <c r="B36" s="258"/>
      <c r="C36" s="127" t="s">
        <v>612</v>
      </c>
    </row>
    <row r="37" spans="1:3" ht="12.75" customHeight="1" x14ac:dyDescent="0.2">
      <c r="A37" s="257" t="s">
        <v>510</v>
      </c>
      <c r="B37" s="258"/>
      <c r="C37" s="87" t="s">
        <v>343</v>
      </c>
    </row>
    <row r="38" spans="1:3" ht="70.5" customHeight="1" x14ac:dyDescent="0.2">
      <c r="A38" s="253" t="s">
        <v>511</v>
      </c>
      <c r="B38" s="254"/>
      <c r="C38" s="88" t="s">
        <v>343</v>
      </c>
    </row>
    <row r="39" spans="1:3" x14ac:dyDescent="0.2">
      <c r="A39" s="257" t="s">
        <v>512</v>
      </c>
      <c r="B39" s="258"/>
      <c r="C39" s="88" t="s">
        <v>343</v>
      </c>
    </row>
    <row r="40" spans="1:3" ht="35.25" customHeight="1" x14ac:dyDescent="0.2">
      <c r="A40" s="253" t="s">
        <v>513</v>
      </c>
      <c r="B40" s="254"/>
      <c r="C40" s="127" t="s">
        <v>613</v>
      </c>
    </row>
    <row r="41" spans="1:3" ht="31.5" customHeight="1" x14ac:dyDescent="0.2">
      <c r="A41" s="253" t="s">
        <v>514</v>
      </c>
      <c r="B41" s="254"/>
      <c r="C41" s="127" t="s">
        <v>651</v>
      </c>
    </row>
    <row r="42" spans="1:3" s="126" customFormat="1" ht="52.5" customHeight="1" x14ac:dyDescent="0.2">
      <c r="A42" s="253" t="s">
        <v>515</v>
      </c>
      <c r="B42" s="254"/>
      <c r="C42" s="88" t="s">
        <v>343</v>
      </c>
    </row>
    <row r="43" spans="1:3" s="126" customFormat="1" x14ac:dyDescent="0.2">
      <c r="A43" s="257" t="s">
        <v>516</v>
      </c>
      <c r="B43" s="258"/>
      <c r="C43" s="88" t="s">
        <v>343</v>
      </c>
    </row>
    <row r="44" spans="1:3" x14ac:dyDescent="0.2">
      <c r="A44" s="257" t="s">
        <v>517</v>
      </c>
      <c r="B44" s="258"/>
      <c r="C44" s="127" t="s">
        <v>651</v>
      </c>
    </row>
    <row r="45" spans="1:3" ht="25.5" customHeight="1" x14ac:dyDescent="0.2">
      <c r="A45" s="253" t="s">
        <v>518</v>
      </c>
      <c r="B45" s="254"/>
      <c r="C45" s="127" t="s">
        <v>652</v>
      </c>
    </row>
    <row r="46" spans="1:3" ht="30.75" customHeight="1" x14ac:dyDescent="0.2">
      <c r="A46" s="253" t="s">
        <v>519</v>
      </c>
      <c r="B46" s="254"/>
      <c r="C46" s="88" t="s">
        <v>343</v>
      </c>
    </row>
    <row r="47" spans="1:3" ht="29.25" customHeight="1" x14ac:dyDescent="0.2">
      <c r="A47" s="253" t="s">
        <v>520</v>
      </c>
      <c r="B47" s="254"/>
      <c r="C47" s="127" t="s">
        <v>652</v>
      </c>
    </row>
    <row r="48" spans="1:3" ht="21.75" customHeight="1" x14ac:dyDescent="0.2">
      <c r="A48" s="257" t="s">
        <v>521</v>
      </c>
      <c r="B48" s="258"/>
      <c r="C48" s="87" t="s">
        <v>343</v>
      </c>
    </row>
    <row r="49" spans="1:4" ht="24.75" customHeight="1" x14ac:dyDescent="0.2">
      <c r="A49" s="257" t="s">
        <v>522</v>
      </c>
      <c r="B49" s="258"/>
      <c r="C49" s="87" t="s">
        <v>343</v>
      </c>
    </row>
    <row r="50" spans="1:4" ht="28.5" customHeight="1" x14ac:dyDescent="0.2">
      <c r="A50" s="253" t="s">
        <v>523</v>
      </c>
      <c r="B50" s="254"/>
      <c r="C50" s="127" t="s">
        <v>506</v>
      </c>
    </row>
    <row r="51" spans="1:4" ht="29.25" customHeight="1" x14ac:dyDescent="0.2">
      <c r="A51" s="253" t="s">
        <v>524</v>
      </c>
      <c r="B51" s="254"/>
      <c r="C51" s="87" t="s">
        <v>343</v>
      </c>
    </row>
    <row r="52" spans="1:4" ht="27.75" customHeight="1" x14ac:dyDescent="0.2">
      <c r="A52" s="253" t="s">
        <v>525</v>
      </c>
      <c r="B52" s="254"/>
      <c r="C52" s="87" t="s">
        <v>343</v>
      </c>
    </row>
    <row r="53" spans="1:4" ht="12.75" customHeight="1" x14ac:dyDescent="0.2">
      <c r="A53" s="257" t="s">
        <v>526</v>
      </c>
      <c r="B53" s="258"/>
      <c r="C53" s="87" t="s">
        <v>343</v>
      </c>
    </row>
    <row r="54" spans="1:4" ht="31.5" customHeight="1" x14ac:dyDescent="0.2">
      <c r="A54" s="253" t="s">
        <v>527</v>
      </c>
      <c r="B54" s="254"/>
      <c r="C54" s="87" t="s">
        <v>343</v>
      </c>
    </row>
    <row r="55" spans="1:4" x14ac:dyDescent="0.2">
      <c r="A55" s="257" t="s">
        <v>528</v>
      </c>
      <c r="B55" s="258"/>
      <c r="C55" s="87" t="s">
        <v>343</v>
      </c>
    </row>
    <row r="56" spans="1:4" ht="13.5" thickBot="1" x14ac:dyDescent="0.25"/>
    <row r="57" spans="1:4" ht="17.25" thickBot="1" x14ac:dyDescent="0.35">
      <c r="A57" s="220" t="s">
        <v>289</v>
      </c>
      <c r="B57" s="247"/>
      <c r="C57" s="221"/>
    </row>
    <row r="58" spans="1:4" x14ac:dyDescent="0.2">
      <c r="A58" s="22"/>
      <c r="B58" s="22"/>
    </row>
    <row r="59" spans="1:4" s="43" customFormat="1" ht="66" customHeight="1" x14ac:dyDescent="0.2">
      <c r="A59" s="65" t="s">
        <v>109</v>
      </c>
      <c r="B59" s="255" t="s">
        <v>241</v>
      </c>
      <c r="C59" s="255"/>
    </row>
    <row r="60" spans="1:4" s="43" customFormat="1" ht="86.25" customHeight="1" x14ac:dyDescent="0.2">
      <c r="A60" s="125" t="s">
        <v>529</v>
      </c>
      <c r="B60" s="253" t="s">
        <v>530</v>
      </c>
      <c r="C60" s="254"/>
      <c r="D60" s="33"/>
    </row>
    <row r="61" spans="1:4" s="43" customFormat="1" ht="68.25" customHeight="1" x14ac:dyDescent="0.2">
      <c r="A61" s="125" t="s">
        <v>117</v>
      </c>
      <c r="B61" s="253" t="s">
        <v>653</v>
      </c>
      <c r="C61" s="254"/>
      <c r="D61" s="33"/>
    </row>
    <row r="62" spans="1:4" s="43" customFormat="1" ht="77.25" customHeight="1" x14ac:dyDescent="0.2">
      <c r="A62" s="125" t="s">
        <v>118</v>
      </c>
      <c r="B62" s="253" t="s">
        <v>244</v>
      </c>
      <c r="C62" s="254"/>
      <c r="D62" s="33"/>
    </row>
    <row r="63" spans="1:4" s="43" customFormat="1" ht="87.75" customHeight="1" x14ac:dyDescent="0.2">
      <c r="A63" s="125" t="s">
        <v>531</v>
      </c>
      <c r="B63" s="253" t="s">
        <v>532</v>
      </c>
      <c r="C63" s="254"/>
      <c r="D63" s="33"/>
    </row>
    <row r="64" spans="1:4" s="43" customFormat="1" ht="83.25" customHeight="1" x14ac:dyDescent="0.2">
      <c r="A64" s="125" t="s">
        <v>533</v>
      </c>
      <c r="B64" s="253" t="s">
        <v>534</v>
      </c>
      <c r="C64" s="254"/>
      <c r="D64" s="33"/>
    </row>
    <row r="65" spans="1:4" s="92" customFormat="1" ht="119.25" customHeight="1" x14ac:dyDescent="0.2">
      <c r="A65" s="125" t="s">
        <v>120</v>
      </c>
      <c r="B65" s="256" t="s">
        <v>605</v>
      </c>
      <c r="C65" s="254"/>
      <c r="D65" s="33"/>
    </row>
    <row r="66" spans="1:4" s="43" customFormat="1" ht="80.25" customHeight="1" x14ac:dyDescent="0.2">
      <c r="A66" s="125" t="s">
        <v>535</v>
      </c>
      <c r="B66" s="253" t="s">
        <v>536</v>
      </c>
      <c r="C66" s="254"/>
      <c r="D66" s="33"/>
    </row>
    <row r="67" spans="1:4" s="43" customFormat="1" ht="76.5" customHeight="1" x14ac:dyDescent="0.2">
      <c r="A67" s="125" t="s">
        <v>121</v>
      </c>
      <c r="B67" s="253" t="s">
        <v>615</v>
      </c>
      <c r="C67" s="254"/>
      <c r="D67" s="33"/>
    </row>
    <row r="68" spans="1:4" s="43" customFormat="1" ht="75" customHeight="1" x14ac:dyDescent="0.2">
      <c r="A68" s="125" t="s">
        <v>245</v>
      </c>
      <c r="B68" s="253" t="s">
        <v>246</v>
      </c>
      <c r="C68" s="254"/>
      <c r="D68" s="33"/>
    </row>
    <row r="69" spans="1:4" s="43" customFormat="1" ht="81.75" customHeight="1" x14ac:dyDescent="0.2">
      <c r="A69" s="125" t="s">
        <v>127</v>
      </c>
      <c r="B69" s="253" t="s">
        <v>300</v>
      </c>
      <c r="C69" s="254"/>
      <c r="D69" s="33"/>
    </row>
    <row r="70" spans="1:4" ht="81.75" customHeight="1" x14ac:dyDescent="0.2">
      <c r="A70" s="125" t="s">
        <v>129</v>
      </c>
      <c r="B70" s="253" t="s">
        <v>130</v>
      </c>
      <c r="C70" s="254"/>
      <c r="D70" s="33"/>
    </row>
    <row r="71" spans="1:4" s="43" customFormat="1" ht="59.25" customHeight="1" x14ac:dyDescent="0.2">
      <c r="A71" s="125" t="s">
        <v>136</v>
      </c>
      <c r="B71" s="253" t="s">
        <v>137</v>
      </c>
      <c r="C71" s="254"/>
      <c r="D71" s="33"/>
    </row>
    <row r="72" spans="1:4" ht="55.5" customHeight="1" x14ac:dyDescent="0.2">
      <c r="A72" s="125" t="s">
        <v>148</v>
      </c>
      <c r="B72" s="253" t="s">
        <v>254</v>
      </c>
      <c r="C72" s="254"/>
      <c r="D72" s="33"/>
    </row>
    <row r="73" spans="1:4" s="43" customFormat="1" ht="58.5" customHeight="1" x14ac:dyDescent="0.2">
      <c r="A73" s="125" t="s">
        <v>150</v>
      </c>
      <c r="B73" s="253" t="s">
        <v>255</v>
      </c>
      <c r="C73" s="254"/>
      <c r="D73" s="33"/>
    </row>
    <row r="74" spans="1:4" ht="60" customHeight="1" x14ac:dyDescent="0.2">
      <c r="A74" s="125" t="s">
        <v>537</v>
      </c>
      <c r="B74" s="253" t="s">
        <v>538</v>
      </c>
      <c r="C74" s="254"/>
      <c r="D74" s="33"/>
    </row>
    <row r="75" spans="1:4" s="43" customFormat="1" ht="55.5" customHeight="1" x14ac:dyDescent="0.2">
      <c r="A75" s="125" t="s">
        <v>152</v>
      </c>
      <c r="B75" s="253" t="s">
        <v>654</v>
      </c>
      <c r="C75" s="254"/>
      <c r="D75" s="33"/>
    </row>
    <row r="76" spans="1:4" s="43" customFormat="1" ht="54.75" customHeight="1" x14ac:dyDescent="0.2">
      <c r="A76" s="125" t="s">
        <v>539</v>
      </c>
      <c r="B76" s="253" t="s">
        <v>540</v>
      </c>
      <c r="C76" s="254"/>
      <c r="D76" s="33"/>
    </row>
    <row r="77" spans="1:4" s="43" customFormat="1" ht="105" customHeight="1" x14ac:dyDescent="0.2">
      <c r="A77" s="125" t="s">
        <v>632</v>
      </c>
      <c r="B77" s="253" t="s">
        <v>655</v>
      </c>
      <c r="C77" s="254"/>
      <c r="D77" s="33"/>
    </row>
    <row r="78" spans="1:4" ht="45" customHeight="1" x14ac:dyDescent="0.2">
      <c r="A78" s="125" t="s">
        <v>541</v>
      </c>
      <c r="B78" s="253" t="s">
        <v>542</v>
      </c>
      <c r="C78" s="254"/>
      <c r="D78" s="33"/>
    </row>
    <row r="79" spans="1:4" s="43" customFormat="1" ht="53.25" customHeight="1" x14ac:dyDescent="0.2">
      <c r="A79" s="125" t="s">
        <v>177</v>
      </c>
      <c r="B79" s="253" t="s">
        <v>178</v>
      </c>
      <c r="C79" s="254"/>
      <c r="D79" s="33"/>
    </row>
    <row r="80" spans="1:4" s="43" customFormat="1" ht="53.25" customHeight="1" x14ac:dyDescent="0.2">
      <c r="A80" s="125" t="s">
        <v>543</v>
      </c>
      <c r="B80" s="253" t="s">
        <v>544</v>
      </c>
      <c r="C80" s="254"/>
      <c r="D80" s="33"/>
    </row>
    <row r="81" spans="1:4" s="43" customFormat="1" ht="71.25" customHeight="1" x14ac:dyDescent="0.2">
      <c r="A81" s="125" t="s">
        <v>184</v>
      </c>
      <c r="B81" s="253" t="s">
        <v>260</v>
      </c>
      <c r="C81" s="254"/>
      <c r="D81" s="33"/>
    </row>
    <row r="82" spans="1:4" s="43" customFormat="1" ht="38.25" customHeight="1" x14ac:dyDescent="0.2">
      <c r="A82" s="125" t="s">
        <v>263</v>
      </c>
      <c r="B82" s="253" t="s">
        <v>264</v>
      </c>
      <c r="C82" s="254"/>
      <c r="D82" s="33"/>
    </row>
    <row r="83" spans="1:4" s="43" customFormat="1" ht="49.5" customHeight="1" x14ac:dyDescent="0.2">
      <c r="A83" s="125" t="s">
        <v>273</v>
      </c>
      <c r="B83" s="253" t="s">
        <v>545</v>
      </c>
      <c r="C83" s="254"/>
      <c r="D83" s="33"/>
    </row>
    <row r="84" spans="1:4" s="43" customFormat="1" ht="141" customHeight="1" x14ac:dyDescent="0.2">
      <c r="A84" s="125" t="s">
        <v>198</v>
      </c>
      <c r="B84" s="253" t="s">
        <v>274</v>
      </c>
      <c r="C84" s="254"/>
      <c r="D84" s="33"/>
    </row>
    <row r="85" spans="1:4" s="43" customFormat="1" ht="61.5" customHeight="1" x14ac:dyDescent="0.2">
      <c r="A85" s="125" t="s">
        <v>275</v>
      </c>
      <c r="B85" s="253" t="s">
        <v>546</v>
      </c>
      <c r="C85" s="254"/>
      <c r="D85" s="33"/>
    </row>
    <row r="86" spans="1:4" s="43" customFormat="1" ht="38.25" customHeight="1" x14ac:dyDescent="0.2">
      <c r="A86" s="125" t="s">
        <v>202</v>
      </c>
      <c r="B86" s="253" t="s">
        <v>203</v>
      </c>
      <c r="C86" s="254"/>
      <c r="D86" s="33"/>
    </row>
    <row r="87" spans="1:4" ht="13.5" thickBot="1" x14ac:dyDescent="0.25">
      <c r="A87" s="50"/>
      <c r="B87" s="50"/>
      <c r="C87" s="124"/>
    </row>
    <row r="88" spans="1:4" ht="17.25" thickBot="1" x14ac:dyDescent="0.35">
      <c r="A88" s="220" t="s">
        <v>326</v>
      </c>
      <c r="B88" s="247"/>
      <c r="C88" s="221"/>
    </row>
    <row r="89" spans="1:4" x14ac:dyDescent="0.2">
      <c r="A89" s="22"/>
      <c r="B89" s="22"/>
    </row>
    <row r="90" spans="1:4" x14ac:dyDescent="0.2">
      <c r="A90" s="48" t="s">
        <v>79</v>
      </c>
      <c r="B90" s="216" t="s">
        <v>214</v>
      </c>
      <c r="C90" s="250"/>
    </row>
    <row r="91" spans="1:4" x14ac:dyDescent="0.2">
      <c r="A91" s="49" t="s">
        <v>276</v>
      </c>
      <c r="B91" s="251"/>
      <c r="C91" s="252"/>
    </row>
    <row r="92" spans="1:4" ht="13.5" thickBot="1" x14ac:dyDescent="0.25">
      <c r="A92" s="68"/>
      <c r="B92" s="69"/>
      <c r="C92" s="123"/>
    </row>
    <row r="93" spans="1:4" ht="17.25" thickBot="1" x14ac:dyDescent="0.35">
      <c r="A93" s="220" t="s">
        <v>327</v>
      </c>
      <c r="B93" s="247"/>
      <c r="C93" s="221"/>
    </row>
    <row r="94" spans="1:4" x14ac:dyDescent="0.2">
      <c r="A94" s="22"/>
      <c r="B94" s="22"/>
    </row>
    <row r="95" spans="1:4" ht="13.5" customHeight="1" x14ac:dyDescent="0.2">
      <c r="A95" s="216" t="s">
        <v>216</v>
      </c>
      <c r="B95" s="217"/>
      <c r="C95" s="217"/>
    </row>
    <row r="96" spans="1:4" x14ac:dyDescent="0.2">
      <c r="A96" s="248"/>
      <c r="B96" s="249"/>
      <c r="C96" s="249"/>
    </row>
    <row r="97" spans="1:3" ht="13.5" thickBot="1" x14ac:dyDescent="0.25"/>
    <row r="98" spans="1:3" ht="17.25" thickBot="1" x14ac:dyDescent="0.35">
      <c r="A98" s="220" t="s">
        <v>547</v>
      </c>
      <c r="B98" s="247"/>
      <c r="C98" s="221"/>
    </row>
    <row r="100" spans="1:3" x14ac:dyDescent="0.2">
      <c r="A100" s="48" t="s">
        <v>218</v>
      </c>
      <c r="B100" s="216" t="s">
        <v>219</v>
      </c>
      <c r="C100" s="250"/>
    </row>
    <row r="101" spans="1:3" x14ac:dyDescent="0.2">
      <c r="A101" s="70" t="s">
        <v>548</v>
      </c>
      <c r="B101" s="218" t="s">
        <v>222</v>
      </c>
      <c r="C101" s="245"/>
    </row>
    <row r="102" spans="1:3" x14ac:dyDescent="0.2">
      <c r="A102" s="70" t="s">
        <v>549</v>
      </c>
      <c r="B102" s="218" t="s">
        <v>222</v>
      </c>
      <c r="C102" s="245"/>
    </row>
    <row r="103" spans="1:3" x14ac:dyDescent="0.2">
      <c r="A103" s="70" t="s">
        <v>550</v>
      </c>
      <c r="B103" s="218" t="s">
        <v>222</v>
      </c>
      <c r="C103" s="245"/>
    </row>
    <row r="105" spans="1:3" x14ac:dyDescent="0.2">
      <c r="A105" s="246" t="s">
        <v>230</v>
      </c>
      <c r="B105" s="246"/>
      <c r="C105" s="246"/>
    </row>
  </sheetData>
  <mergeCells count="93">
    <mergeCell ref="A9:C9"/>
    <mergeCell ref="B10:C10"/>
    <mergeCell ref="B11:C11"/>
    <mergeCell ref="B12:C12"/>
    <mergeCell ref="A1:C1"/>
    <mergeCell ref="A2:C2"/>
    <mergeCell ref="B4:C4"/>
    <mergeCell ref="A6:C6"/>
    <mergeCell ref="A7:C7"/>
    <mergeCell ref="D12:E12"/>
    <mergeCell ref="A13:C13"/>
    <mergeCell ref="A14:A16"/>
    <mergeCell ref="B14:C14"/>
    <mergeCell ref="B15:C15"/>
    <mergeCell ref="D15:E15"/>
    <mergeCell ref="B16:C16"/>
    <mergeCell ref="A28:B28"/>
    <mergeCell ref="A29:B29"/>
    <mergeCell ref="A30:B30"/>
    <mergeCell ref="A31:B31"/>
    <mergeCell ref="D16:E16"/>
    <mergeCell ref="A18:C18"/>
    <mergeCell ref="A20:C20"/>
    <mergeCell ref="B21:C21"/>
    <mergeCell ref="A23:C23"/>
    <mergeCell ref="A25:B25"/>
    <mergeCell ref="A26:C26"/>
    <mergeCell ref="A27:B27"/>
    <mergeCell ref="A42:B42"/>
    <mergeCell ref="A32:B32"/>
    <mergeCell ref="A33:B33"/>
    <mergeCell ref="A34:B34"/>
    <mergeCell ref="A35:B35"/>
    <mergeCell ref="A36:B36"/>
    <mergeCell ref="A37:B37"/>
    <mergeCell ref="A38:B38"/>
    <mergeCell ref="A39:B39"/>
    <mergeCell ref="A40:B40"/>
    <mergeCell ref="A41:B41"/>
    <mergeCell ref="A43:B43"/>
    <mergeCell ref="A44:B44"/>
    <mergeCell ref="A45:B45"/>
    <mergeCell ref="A46:B46"/>
    <mergeCell ref="A47:B47"/>
    <mergeCell ref="A54:B54"/>
    <mergeCell ref="A55:B55"/>
    <mergeCell ref="A48:B48"/>
    <mergeCell ref="A49:B49"/>
    <mergeCell ref="A50:B50"/>
    <mergeCell ref="A51:B51"/>
    <mergeCell ref="A52:B52"/>
    <mergeCell ref="A53:B53"/>
    <mergeCell ref="B68:C68"/>
    <mergeCell ref="A57:C57"/>
    <mergeCell ref="B59:C59"/>
    <mergeCell ref="B60:C60"/>
    <mergeCell ref="B61:C61"/>
    <mergeCell ref="B62:C62"/>
    <mergeCell ref="B63:C63"/>
    <mergeCell ref="B64:C64"/>
    <mergeCell ref="B65:C65"/>
    <mergeCell ref="B66:C66"/>
    <mergeCell ref="B67:C67"/>
    <mergeCell ref="B78:C78"/>
    <mergeCell ref="B69:C69"/>
    <mergeCell ref="B70:C70"/>
    <mergeCell ref="B71:C71"/>
    <mergeCell ref="B72:C72"/>
    <mergeCell ref="B73:C73"/>
    <mergeCell ref="B74:C74"/>
    <mergeCell ref="B75:C75"/>
    <mergeCell ref="B76:C76"/>
    <mergeCell ref="B77:C77"/>
    <mergeCell ref="B91:C91"/>
    <mergeCell ref="B79:C79"/>
    <mergeCell ref="B80:C80"/>
    <mergeCell ref="B81:C81"/>
    <mergeCell ref="B82:C82"/>
    <mergeCell ref="B83:C83"/>
    <mergeCell ref="B84:C84"/>
    <mergeCell ref="B85:C85"/>
    <mergeCell ref="B86:C86"/>
    <mergeCell ref="A88:C88"/>
    <mergeCell ref="B90:C90"/>
    <mergeCell ref="B102:C102"/>
    <mergeCell ref="B103:C103"/>
    <mergeCell ref="A105:C105"/>
    <mergeCell ref="A93:C93"/>
    <mergeCell ref="A95:C95"/>
    <mergeCell ref="A96:C96"/>
    <mergeCell ref="A98:C98"/>
    <mergeCell ref="B100:C100"/>
    <mergeCell ref="B101:C101"/>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81"/>
  <sheetViews>
    <sheetView topLeftCell="A61" workbookViewId="0">
      <selection sqref="A1:B81"/>
    </sheetView>
  </sheetViews>
  <sheetFormatPr baseColWidth="10" defaultRowHeight="12.75" x14ac:dyDescent="0.2"/>
  <cols>
    <col min="1" max="1" width="49.5703125" style="5" customWidth="1"/>
    <col min="2" max="2" width="84.5703125" style="5" customWidth="1"/>
    <col min="3" max="256" width="11.42578125" style="5"/>
    <col min="257" max="257" width="49.5703125" style="5" customWidth="1"/>
    <col min="258" max="258" width="84.5703125" style="5" customWidth="1"/>
    <col min="259" max="512" width="11.42578125" style="5"/>
    <col min="513" max="513" width="49.5703125" style="5" customWidth="1"/>
    <col min="514" max="514" width="84.5703125" style="5" customWidth="1"/>
    <col min="515" max="768" width="11.42578125" style="5"/>
    <col min="769" max="769" width="49.5703125" style="5" customWidth="1"/>
    <col min="770" max="770" width="84.5703125" style="5" customWidth="1"/>
    <col min="771" max="1024" width="11.42578125" style="5"/>
    <col min="1025" max="1025" width="49.5703125" style="5" customWidth="1"/>
    <col min="1026" max="1026" width="84.5703125" style="5" customWidth="1"/>
    <col min="1027" max="1280" width="11.42578125" style="5"/>
    <col min="1281" max="1281" width="49.5703125" style="5" customWidth="1"/>
    <col min="1282" max="1282" width="84.5703125" style="5" customWidth="1"/>
    <col min="1283" max="1536" width="11.42578125" style="5"/>
    <col min="1537" max="1537" width="49.5703125" style="5" customWidth="1"/>
    <col min="1538" max="1538" width="84.5703125" style="5" customWidth="1"/>
    <col min="1539" max="1792" width="11.42578125" style="5"/>
    <col min="1793" max="1793" width="49.5703125" style="5" customWidth="1"/>
    <col min="1794" max="1794" width="84.5703125" style="5" customWidth="1"/>
    <col min="1795" max="2048" width="11.42578125" style="5"/>
    <col min="2049" max="2049" width="49.5703125" style="5" customWidth="1"/>
    <col min="2050" max="2050" width="84.5703125" style="5" customWidth="1"/>
    <col min="2051" max="2304" width="11.42578125" style="5"/>
    <col min="2305" max="2305" width="49.5703125" style="5" customWidth="1"/>
    <col min="2306" max="2306" width="84.5703125" style="5" customWidth="1"/>
    <col min="2307" max="2560" width="11.42578125" style="5"/>
    <col min="2561" max="2561" width="49.5703125" style="5" customWidth="1"/>
    <col min="2562" max="2562" width="84.5703125" style="5" customWidth="1"/>
    <col min="2563" max="2816" width="11.42578125" style="5"/>
    <col min="2817" max="2817" width="49.5703125" style="5" customWidth="1"/>
    <col min="2818" max="2818" width="84.5703125" style="5" customWidth="1"/>
    <col min="2819" max="3072" width="11.42578125" style="5"/>
    <col min="3073" max="3073" width="49.5703125" style="5" customWidth="1"/>
    <col min="3074" max="3074" width="84.5703125" style="5" customWidth="1"/>
    <col min="3075" max="3328" width="11.42578125" style="5"/>
    <col min="3329" max="3329" width="49.5703125" style="5" customWidth="1"/>
    <col min="3330" max="3330" width="84.5703125" style="5" customWidth="1"/>
    <col min="3331" max="3584" width="11.42578125" style="5"/>
    <col min="3585" max="3585" width="49.5703125" style="5" customWidth="1"/>
    <col min="3586" max="3586" width="84.5703125" style="5" customWidth="1"/>
    <col min="3587" max="3840" width="11.42578125" style="5"/>
    <col min="3841" max="3841" width="49.5703125" style="5" customWidth="1"/>
    <col min="3842" max="3842" width="84.5703125" style="5" customWidth="1"/>
    <col min="3843" max="4096" width="11.42578125" style="5"/>
    <col min="4097" max="4097" width="49.5703125" style="5" customWidth="1"/>
    <col min="4098" max="4098" width="84.5703125" style="5" customWidth="1"/>
    <col min="4099" max="4352" width="11.42578125" style="5"/>
    <col min="4353" max="4353" width="49.5703125" style="5" customWidth="1"/>
    <col min="4354" max="4354" width="84.5703125" style="5" customWidth="1"/>
    <col min="4355" max="4608" width="11.42578125" style="5"/>
    <col min="4609" max="4609" width="49.5703125" style="5" customWidth="1"/>
    <col min="4610" max="4610" width="84.5703125" style="5" customWidth="1"/>
    <col min="4611" max="4864" width="11.42578125" style="5"/>
    <col min="4865" max="4865" width="49.5703125" style="5" customWidth="1"/>
    <col min="4866" max="4866" width="84.5703125" style="5" customWidth="1"/>
    <col min="4867" max="5120" width="11.42578125" style="5"/>
    <col min="5121" max="5121" width="49.5703125" style="5" customWidth="1"/>
    <col min="5122" max="5122" width="84.5703125" style="5" customWidth="1"/>
    <col min="5123" max="5376" width="11.42578125" style="5"/>
    <col min="5377" max="5377" width="49.5703125" style="5" customWidth="1"/>
    <col min="5378" max="5378" width="84.5703125" style="5" customWidth="1"/>
    <col min="5379" max="5632" width="11.42578125" style="5"/>
    <col min="5633" max="5633" width="49.5703125" style="5" customWidth="1"/>
    <col min="5634" max="5634" width="84.5703125" style="5" customWidth="1"/>
    <col min="5635" max="5888" width="11.42578125" style="5"/>
    <col min="5889" max="5889" width="49.5703125" style="5" customWidth="1"/>
    <col min="5890" max="5890" width="84.5703125" style="5" customWidth="1"/>
    <col min="5891" max="6144" width="11.42578125" style="5"/>
    <col min="6145" max="6145" width="49.5703125" style="5" customWidth="1"/>
    <col min="6146" max="6146" width="84.5703125" style="5" customWidth="1"/>
    <col min="6147" max="6400" width="11.42578125" style="5"/>
    <col min="6401" max="6401" width="49.5703125" style="5" customWidth="1"/>
    <col min="6402" max="6402" width="84.5703125" style="5" customWidth="1"/>
    <col min="6403" max="6656" width="11.42578125" style="5"/>
    <col min="6657" max="6657" width="49.5703125" style="5" customWidth="1"/>
    <col min="6658" max="6658" width="84.5703125" style="5" customWidth="1"/>
    <col min="6659" max="6912" width="11.42578125" style="5"/>
    <col min="6913" max="6913" width="49.5703125" style="5" customWidth="1"/>
    <col min="6914" max="6914" width="84.5703125" style="5" customWidth="1"/>
    <col min="6915" max="7168" width="11.42578125" style="5"/>
    <col min="7169" max="7169" width="49.5703125" style="5" customWidth="1"/>
    <col min="7170" max="7170" width="84.5703125" style="5" customWidth="1"/>
    <col min="7171" max="7424" width="11.42578125" style="5"/>
    <col min="7425" max="7425" width="49.5703125" style="5" customWidth="1"/>
    <col min="7426" max="7426" width="84.5703125" style="5" customWidth="1"/>
    <col min="7427" max="7680" width="11.42578125" style="5"/>
    <col min="7681" max="7681" width="49.5703125" style="5" customWidth="1"/>
    <col min="7682" max="7682" width="84.5703125" style="5" customWidth="1"/>
    <col min="7683" max="7936" width="11.42578125" style="5"/>
    <col min="7937" max="7937" width="49.5703125" style="5" customWidth="1"/>
    <col min="7938" max="7938" width="84.5703125" style="5" customWidth="1"/>
    <col min="7939" max="8192" width="11.42578125" style="5"/>
    <col min="8193" max="8193" width="49.5703125" style="5" customWidth="1"/>
    <col min="8194" max="8194" width="84.5703125" style="5" customWidth="1"/>
    <col min="8195" max="8448" width="11.42578125" style="5"/>
    <col min="8449" max="8449" width="49.5703125" style="5" customWidth="1"/>
    <col min="8450" max="8450" width="84.5703125" style="5" customWidth="1"/>
    <col min="8451" max="8704" width="11.42578125" style="5"/>
    <col min="8705" max="8705" width="49.5703125" style="5" customWidth="1"/>
    <col min="8706" max="8706" width="84.5703125" style="5" customWidth="1"/>
    <col min="8707" max="8960" width="11.42578125" style="5"/>
    <col min="8961" max="8961" width="49.5703125" style="5" customWidth="1"/>
    <col min="8962" max="8962" width="84.5703125" style="5" customWidth="1"/>
    <col min="8963" max="9216" width="11.42578125" style="5"/>
    <col min="9217" max="9217" width="49.5703125" style="5" customWidth="1"/>
    <col min="9218" max="9218" width="84.5703125" style="5" customWidth="1"/>
    <col min="9219" max="9472" width="11.42578125" style="5"/>
    <col min="9473" max="9473" width="49.5703125" style="5" customWidth="1"/>
    <col min="9474" max="9474" width="84.5703125" style="5" customWidth="1"/>
    <col min="9475" max="9728" width="11.42578125" style="5"/>
    <col min="9729" max="9729" width="49.5703125" style="5" customWidth="1"/>
    <col min="9730" max="9730" width="84.5703125" style="5" customWidth="1"/>
    <col min="9731" max="9984" width="11.42578125" style="5"/>
    <col min="9985" max="9985" width="49.5703125" style="5" customWidth="1"/>
    <col min="9986" max="9986" width="84.5703125" style="5" customWidth="1"/>
    <col min="9987" max="10240" width="11.42578125" style="5"/>
    <col min="10241" max="10241" width="49.5703125" style="5" customWidth="1"/>
    <col min="10242" max="10242" width="84.5703125" style="5" customWidth="1"/>
    <col min="10243" max="10496" width="11.42578125" style="5"/>
    <col min="10497" max="10497" width="49.5703125" style="5" customWidth="1"/>
    <col min="10498" max="10498" width="84.5703125" style="5" customWidth="1"/>
    <col min="10499" max="10752" width="11.42578125" style="5"/>
    <col min="10753" max="10753" width="49.5703125" style="5" customWidth="1"/>
    <col min="10754" max="10754" width="84.5703125" style="5" customWidth="1"/>
    <col min="10755" max="11008" width="11.42578125" style="5"/>
    <col min="11009" max="11009" width="49.5703125" style="5" customWidth="1"/>
    <col min="11010" max="11010" width="84.5703125" style="5" customWidth="1"/>
    <col min="11011" max="11264" width="11.42578125" style="5"/>
    <col min="11265" max="11265" width="49.5703125" style="5" customWidth="1"/>
    <col min="11266" max="11266" width="84.5703125" style="5" customWidth="1"/>
    <col min="11267" max="11520" width="11.42578125" style="5"/>
    <col min="11521" max="11521" width="49.5703125" style="5" customWidth="1"/>
    <col min="11522" max="11522" width="84.5703125" style="5" customWidth="1"/>
    <col min="11523" max="11776" width="11.42578125" style="5"/>
    <col min="11777" max="11777" width="49.5703125" style="5" customWidth="1"/>
    <col min="11778" max="11778" width="84.5703125" style="5" customWidth="1"/>
    <col min="11779" max="12032" width="11.42578125" style="5"/>
    <col min="12033" max="12033" width="49.5703125" style="5" customWidth="1"/>
    <col min="12034" max="12034" width="84.5703125" style="5" customWidth="1"/>
    <col min="12035" max="12288" width="11.42578125" style="5"/>
    <col min="12289" max="12289" width="49.5703125" style="5" customWidth="1"/>
    <col min="12290" max="12290" width="84.5703125" style="5" customWidth="1"/>
    <col min="12291" max="12544" width="11.42578125" style="5"/>
    <col min="12545" max="12545" width="49.5703125" style="5" customWidth="1"/>
    <col min="12546" max="12546" width="84.5703125" style="5" customWidth="1"/>
    <col min="12547" max="12800" width="11.42578125" style="5"/>
    <col min="12801" max="12801" width="49.5703125" style="5" customWidth="1"/>
    <col min="12802" max="12802" width="84.5703125" style="5" customWidth="1"/>
    <col min="12803" max="13056" width="11.42578125" style="5"/>
    <col min="13057" max="13057" width="49.5703125" style="5" customWidth="1"/>
    <col min="13058" max="13058" width="84.5703125" style="5" customWidth="1"/>
    <col min="13059" max="13312" width="11.42578125" style="5"/>
    <col min="13313" max="13313" width="49.5703125" style="5" customWidth="1"/>
    <col min="13314" max="13314" width="84.5703125" style="5" customWidth="1"/>
    <col min="13315" max="13568" width="11.42578125" style="5"/>
    <col min="13569" max="13569" width="49.5703125" style="5" customWidth="1"/>
    <col min="13570" max="13570" width="84.5703125" style="5" customWidth="1"/>
    <col min="13571" max="13824" width="11.42578125" style="5"/>
    <col min="13825" max="13825" width="49.5703125" style="5" customWidth="1"/>
    <col min="13826" max="13826" width="84.5703125" style="5" customWidth="1"/>
    <col min="13827" max="14080" width="11.42578125" style="5"/>
    <col min="14081" max="14081" width="49.5703125" style="5" customWidth="1"/>
    <col min="14082" max="14082" width="84.5703125" style="5" customWidth="1"/>
    <col min="14083" max="14336" width="11.42578125" style="5"/>
    <col min="14337" max="14337" width="49.5703125" style="5" customWidth="1"/>
    <col min="14338" max="14338" width="84.5703125" style="5" customWidth="1"/>
    <col min="14339" max="14592" width="11.42578125" style="5"/>
    <col min="14593" max="14593" width="49.5703125" style="5" customWidth="1"/>
    <col min="14594" max="14594" width="84.5703125" style="5" customWidth="1"/>
    <col min="14595" max="14848" width="11.42578125" style="5"/>
    <col min="14849" max="14849" width="49.5703125" style="5" customWidth="1"/>
    <col min="14850" max="14850" width="84.5703125" style="5" customWidth="1"/>
    <col min="14851" max="15104" width="11.42578125" style="5"/>
    <col min="15105" max="15105" width="49.5703125" style="5" customWidth="1"/>
    <col min="15106" max="15106" width="84.5703125" style="5" customWidth="1"/>
    <col min="15107" max="15360" width="11.42578125" style="5"/>
    <col min="15361" max="15361" width="49.5703125" style="5" customWidth="1"/>
    <col min="15362" max="15362" width="84.5703125" style="5" customWidth="1"/>
    <col min="15363" max="15616" width="11.42578125" style="5"/>
    <col min="15617" max="15617" width="49.5703125" style="5" customWidth="1"/>
    <col min="15618" max="15618" width="84.5703125" style="5" customWidth="1"/>
    <col min="15619" max="15872" width="11.42578125" style="5"/>
    <col min="15873" max="15873" width="49.5703125" style="5" customWidth="1"/>
    <col min="15874" max="15874" width="84.5703125" style="5" customWidth="1"/>
    <col min="15875" max="16128" width="11.42578125" style="5"/>
    <col min="16129" max="16129" width="49.5703125" style="5" customWidth="1"/>
    <col min="16130" max="16130" width="84.5703125" style="5" customWidth="1"/>
    <col min="16131" max="16384" width="11.42578125" style="5"/>
  </cols>
  <sheetData>
    <row r="1" spans="1:2" ht="13.5" thickBot="1" x14ac:dyDescent="0.25">
      <c r="B1" s="72" t="s">
        <v>686</v>
      </c>
    </row>
    <row r="2" spans="1:2" ht="16.5" x14ac:dyDescent="0.3">
      <c r="A2" s="304" t="s">
        <v>595</v>
      </c>
      <c r="B2" s="305"/>
    </row>
    <row r="3" spans="1:2" ht="13.5" thickBot="1" x14ac:dyDescent="0.25">
      <c r="A3" s="306" t="s">
        <v>556</v>
      </c>
      <c r="B3" s="307"/>
    </row>
    <row r="5" spans="1:2" x14ac:dyDescent="0.2">
      <c r="A5" s="72" t="s">
        <v>280</v>
      </c>
      <c r="B5" s="73"/>
    </row>
    <row r="6" spans="1:2" ht="13.5" thickBot="1" x14ac:dyDescent="0.25"/>
    <row r="7" spans="1:2" ht="17.25" thickBot="1" x14ac:dyDescent="0.35">
      <c r="A7" s="297" t="s">
        <v>90</v>
      </c>
      <c r="B7" s="298"/>
    </row>
    <row r="8" spans="1:2" x14ac:dyDescent="0.2">
      <c r="A8" s="72"/>
      <c r="B8" s="72"/>
    </row>
    <row r="9" spans="1:2" ht="72.75" customHeight="1" x14ac:dyDescent="0.2">
      <c r="A9" s="308" t="s">
        <v>591</v>
      </c>
      <c r="B9" s="308"/>
    </row>
    <row r="10" spans="1:2" ht="13.5" thickBot="1" x14ac:dyDescent="0.25"/>
    <row r="11" spans="1:2" ht="17.25" thickBot="1" x14ac:dyDescent="0.35">
      <c r="A11" s="297" t="s">
        <v>91</v>
      </c>
      <c r="B11" s="298"/>
    </row>
    <row r="12" spans="1:2" x14ac:dyDescent="0.2">
      <c r="A12" s="72"/>
      <c r="B12" s="72"/>
    </row>
    <row r="13" spans="1:2" x14ac:dyDescent="0.2">
      <c r="A13" s="74" t="s">
        <v>92</v>
      </c>
      <c r="B13" s="75" t="str">
        <f>A2</f>
        <v xml:space="preserve">DIRECCION NACIONAL DE DERECHO DE AUTOR </v>
      </c>
    </row>
    <row r="14" spans="1:2" x14ac:dyDescent="0.2">
      <c r="A14" s="74" t="s">
        <v>93</v>
      </c>
      <c r="B14" s="75" t="s">
        <v>281</v>
      </c>
    </row>
    <row r="15" spans="1:2" x14ac:dyDescent="0.2">
      <c r="A15" s="74" t="s">
        <v>94</v>
      </c>
      <c r="B15" s="75" t="s">
        <v>282</v>
      </c>
    </row>
    <row r="17" spans="1:2" ht="26.25" customHeight="1" x14ac:dyDescent="0.2">
      <c r="A17" s="76" t="s">
        <v>283</v>
      </c>
      <c r="B17" s="77" t="s">
        <v>284</v>
      </c>
    </row>
    <row r="18" spans="1:2" ht="13.5" thickBot="1" x14ac:dyDescent="0.25"/>
    <row r="19" spans="1:2" ht="17.25" thickBot="1" x14ac:dyDescent="0.35">
      <c r="A19" s="297" t="s">
        <v>233</v>
      </c>
      <c r="B19" s="298"/>
    </row>
    <row r="20" spans="1:2" x14ac:dyDescent="0.2">
      <c r="A20" s="78"/>
      <c r="B20" s="78"/>
    </row>
    <row r="21" spans="1:2" ht="75.75" customHeight="1" x14ac:dyDescent="0.2">
      <c r="A21" s="77" t="s">
        <v>276</v>
      </c>
      <c r="B21" s="77" t="s">
        <v>642</v>
      </c>
    </row>
    <row r="22" spans="1:2" ht="13.5" thickBot="1" x14ac:dyDescent="0.25"/>
    <row r="23" spans="1:2" ht="17.25" thickBot="1" x14ac:dyDescent="0.35">
      <c r="A23" s="297" t="s">
        <v>285</v>
      </c>
      <c r="B23" s="298"/>
    </row>
    <row r="25" spans="1:2" s="21" customFormat="1" ht="42.75" customHeight="1" x14ac:dyDescent="0.25">
      <c r="A25" s="232" t="s">
        <v>286</v>
      </c>
      <c r="B25" s="233"/>
    </row>
    <row r="26" spans="1:2" ht="99" customHeight="1" x14ac:dyDescent="0.2">
      <c r="A26" s="301" t="s">
        <v>287</v>
      </c>
      <c r="B26" s="302"/>
    </row>
    <row r="27" spans="1:2" ht="71.25" customHeight="1" x14ac:dyDescent="0.2">
      <c r="A27" s="303" t="s">
        <v>288</v>
      </c>
      <c r="B27" s="303"/>
    </row>
    <row r="28" spans="1:2" ht="36.75" customHeight="1" x14ac:dyDescent="0.2">
      <c r="A28" s="303" t="s">
        <v>643</v>
      </c>
      <c r="B28" s="303"/>
    </row>
    <row r="29" spans="1:2" ht="15" customHeight="1" thickBot="1" x14ac:dyDescent="0.25"/>
    <row r="30" spans="1:2" ht="17.25" thickBot="1" x14ac:dyDescent="0.35">
      <c r="A30" s="297" t="s">
        <v>289</v>
      </c>
      <c r="B30" s="298"/>
    </row>
    <row r="31" spans="1:2" ht="12.75" customHeight="1" x14ac:dyDescent="0.2">
      <c r="A31" s="72"/>
      <c r="B31" s="72"/>
    </row>
    <row r="32" spans="1:2" s="43" customFormat="1" ht="51" x14ac:dyDescent="0.2">
      <c r="A32" s="65" t="s">
        <v>109</v>
      </c>
      <c r="B32" s="36" t="s">
        <v>290</v>
      </c>
    </row>
    <row r="33" spans="1:2" ht="125.25" customHeight="1" x14ac:dyDescent="0.2">
      <c r="A33" s="38" t="s">
        <v>644</v>
      </c>
      <c r="B33" s="38" t="s">
        <v>645</v>
      </c>
    </row>
    <row r="34" spans="1:2" ht="73.5" customHeight="1" x14ac:dyDescent="0.2">
      <c r="A34" s="38" t="s">
        <v>291</v>
      </c>
      <c r="B34" s="79" t="s">
        <v>292</v>
      </c>
    </row>
    <row r="35" spans="1:2" ht="56.25" customHeight="1" x14ac:dyDescent="0.2">
      <c r="A35" s="38" t="s">
        <v>293</v>
      </c>
      <c r="B35" s="38" t="s">
        <v>294</v>
      </c>
    </row>
    <row r="36" spans="1:2" ht="62.25" customHeight="1" x14ac:dyDescent="0.2">
      <c r="A36" s="38" t="s">
        <v>295</v>
      </c>
      <c r="B36" s="38" t="s">
        <v>296</v>
      </c>
    </row>
    <row r="37" spans="1:2" ht="60" customHeight="1" x14ac:dyDescent="0.2">
      <c r="A37" s="38" t="s">
        <v>117</v>
      </c>
      <c r="B37" s="79" t="s">
        <v>646</v>
      </c>
    </row>
    <row r="38" spans="1:2" ht="128.25" customHeight="1" x14ac:dyDescent="0.2">
      <c r="A38" s="38" t="s">
        <v>297</v>
      </c>
      <c r="B38" s="38" t="s">
        <v>647</v>
      </c>
    </row>
    <row r="39" spans="1:2" ht="100.5" customHeight="1" x14ac:dyDescent="0.2">
      <c r="A39" s="38" t="s">
        <v>120</v>
      </c>
      <c r="B39" s="38" t="s">
        <v>605</v>
      </c>
    </row>
    <row r="40" spans="1:2" ht="73.5" customHeight="1" x14ac:dyDescent="0.2">
      <c r="A40" s="38" t="s">
        <v>298</v>
      </c>
      <c r="B40" s="79" t="s">
        <v>299</v>
      </c>
    </row>
    <row r="41" spans="1:2" ht="63.75" customHeight="1" x14ac:dyDescent="0.2">
      <c r="A41" s="38" t="s">
        <v>245</v>
      </c>
      <c r="B41" s="38" t="s">
        <v>246</v>
      </c>
    </row>
    <row r="42" spans="1:2" ht="72" customHeight="1" x14ac:dyDescent="0.2">
      <c r="A42" s="38" t="s">
        <v>127</v>
      </c>
      <c r="B42" s="38" t="s">
        <v>300</v>
      </c>
    </row>
    <row r="43" spans="1:2" ht="60.75" customHeight="1" x14ac:dyDescent="0.2">
      <c r="A43" s="38" t="s">
        <v>129</v>
      </c>
      <c r="B43" s="38" t="s">
        <v>301</v>
      </c>
    </row>
    <row r="44" spans="1:2" ht="57.75" customHeight="1" x14ac:dyDescent="0.2">
      <c r="A44" s="38" t="s">
        <v>302</v>
      </c>
      <c r="B44" s="38" t="s">
        <v>303</v>
      </c>
    </row>
    <row r="45" spans="1:2" ht="54.75" customHeight="1" x14ac:dyDescent="0.2">
      <c r="A45" s="38" t="s">
        <v>304</v>
      </c>
      <c r="B45" s="38" t="s">
        <v>305</v>
      </c>
    </row>
    <row r="46" spans="1:2" ht="42" customHeight="1" x14ac:dyDescent="0.2">
      <c r="A46" s="38" t="s">
        <v>306</v>
      </c>
      <c r="B46" s="38" t="s">
        <v>307</v>
      </c>
    </row>
    <row r="47" spans="1:2" ht="42" customHeight="1" x14ac:dyDescent="0.2">
      <c r="A47" s="199" t="s">
        <v>136</v>
      </c>
      <c r="B47" s="199" t="s">
        <v>137</v>
      </c>
    </row>
    <row r="48" spans="1:2" ht="47.25" customHeight="1" x14ac:dyDescent="0.2">
      <c r="A48" s="38" t="s">
        <v>308</v>
      </c>
      <c r="B48" s="38" t="s">
        <v>309</v>
      </c>
    </row>
    <row r="49" spans="1:2" ht="72" customHeight="1" x14ac:dyDescent="0.2">
      <c r="A49" s="38" t="s">
        <v>148</v>
      </c>
      <c r="B49" s="38" t="s">
        <v>149</v>
      </c>
    </row>
    <row r="50" spans="1:2" ht="118.5" customHeight="1" x14ac:dyDescent="0.2">
      <c r="A50" s="38" t="s">
        <v>310</v>
      </c>
      <c r="B50" s="79" t="s">
        <v>311</v>
      </c>
    </row>
    <row r="51" spans="1:2" ht="72" customHeight="1" x14ac:dyDescent="0.2">
      <c r="A51" s="38" t="s">
        <v>312</v>
      </c>
      <c r="B51" s="79" t="s">
        <v>648</v>
      </c>
    </row>
    <row r="52" spans="1:2" ht="53.25" customHeight="1" x14ac:dyDescent="0.2">
      <c r="A52" s="38" t="s">
        <v>313</v>
      </c>
      <c r="B52" s="38" t="s">
        <v>314</v>
      </c>
    </row>
    <row r="53" spans="1:2" ht="46.5" customHeight="1" x14ac:dyDescent="0.2">
      <c r="A53" s="38" t="s">
        <v>257</v>
      </c>
      <c r="B53" s="38" t="s">
        <v>315</v>
      </c>
    </row>
    <row r="54" spans="1:2" ht="52.5" customHeight="1" x14ac:dyDescent="0.2">
      <c r="A54" s="38" t="s">
        <v>177</v>
      </c>
      <c r="B54" s="38" t="s">
        <v>178</v>
      </c>
    </row>
    <row r="55" spans="1:2" ht="47.25" customHeight="1" x14ac:dyDescent="0.2">
      <c r="A55" s="38" t="s">
        <v>316</v>
      </c>
      <c r="B55" s="38" t="s">
        <v>317</v>
      </c>
    </row>
    <row r="56" spans="1:2" ht="61.5" customHeight="1" x14ac:dyDescent="0.2">
      <c r="A56" s="38" t="s">
        <v>318</v>
      </c>
      <c r="B56" s="38" t="s">
        <v>319</v>
      </c>
    </row>
    <row r="57" spans="1:2" ht="90" customHeight="1" x14ac:dyDescent="0.2">
      <c r="A57" s="38" t="s">
        <v>321</v>
      </c>
      <c r="B57" s="38" t="s">
        <v>322</v>
      </c>
    </row>
    <row r="58" spans="1:2" ht="50.25" customHeight="1" x14ac:dyDescent="0.2">
      <c r="A58" s="38" t="s">
        <v>323</v>
      </c>
      <c r="B58" s="38" t="s">
        <v>324</v>
      </c>
    </row>
    <row r="59" spans="1:2" ht="72" customHeight="1" x14ac:dyDescent="0.2">
      <c r="A59" s="38" t="s">
        <v>325</v>
      </c>
      <c r="B59" s="79" t="s">
        <v>649</v>
      </c>
    </row>
    <row r="60" spans="1:2" ht="122.25" customHeight="1" x14ac:dyDescent="0.2">
      <c r="A60" s="38" t="s">
        <v>198</v>
      </c>
      <c r="B60" s="79" t="s">
        <v>650</v>
      </c>
    </row>
    <row r="61" spans="1:2" ht="34.5" customHeight="1" x14ac:dyDescent="0.2">
      <c r="A61" s="38" t="s">
        <v>202</v>
      </c>
      <c r="B61" s="38" t="s">
        <v>203</v>
      </c>
    </row>
    <row r="62" spans="1:2" s="21" customFormat="1" ht="13.5" thickBot="1" x14ac:dyDescent="0.25">
      <c r="A62" s="50"/>
      <c r="B62" s="50"/>
    </row>
    <row r="63" spans="1:2" s="21" customFormat="1" ht="17.25" thickBot="1" x14ac:dyDescent="0.35">
      <c r="A63" s="220" t="s">
        <v>326</v>
      </c>
      <c r="B63" s="221"/>
    </row>
    <row r="64" spans="1:2" s="21" customFormat="1" x14ac:dyDescent="0.2">
      <c r="A64" s="22"/>
      <c r="B64" s="22"/>
    </row>
    <row r="65" spans="1:2" s="21" customFormat="1" x14ac:dyDescent="0.2">
      <c r="A65" s="48" t="s">
        <v>79</v>
      </c>
      <c r="B65" s="48" t="s">
        <v>214</v>
      </c>
    </row>
    <row r="66" spans="1:2" s="21" customFormat="1" x14ac:dyDescent="0.2">
      <c r="A66" s="49" t="s">
        <v>276</v>
      </c>
      <c r="B66" s="67"/>
    </row>
    <row r="67" spans="1:2" s="21" customFormat="1" ht="13.5" thickBot="1" x14ac:dyDescent="0.25">
      <c r="A67" s="68"/>
      <c r="B67" s="69"/>
    </row>
    <row r="68" spans="1:2" s="21" customFormat="1" ht="17.25" thickBot="1" x14ac:dyDescent="0.35">
      <c r="A68" s="220" t="s">
        <v>327</v>
      </c>
      <c r="B68" s="221"/>
    </row>
    <row r="69" spans="1:2" s="21" customFormat="1" x14ac:dyDescent="0.2">
      <c r="A69" s="22"/>
      <c r="B69" s="22"/>
    </row>
    <row r="70" spans="1:2" s="21" customFormat="1" x14ac:dyDescent="0.2">
      <c r="A70" s="295" t="s">
        <v>216</v>
      </c>
      <c r="B70" s="295"/>
    </row>
    <row r="71" spans="1:2" s="21" customFormat="1" x14ac:dyDescent="0.2">
      <c r="A71" s="296"/>
      <c r="B71" s="296"/>
    </row>
    <row r="72" spans="1:2" s="21" customFormat="1" ht="13.5" thickBot="1" x14ac:dyDescent="0.25"/>
    <row r="73" spans="1:2" ht="17.25" thickBot="1" x14ac:dyDescent="0.35">
      <c r="A73" s="297" t="s">
        <v>328</v>
      </c>
      <c r="B73" s="298"/>
    </row>
    <row r="74" spans="1:2" x14ac:dyDescent="0.2">
      <c r="A74" s="72"/>
      <c r="B74" s="72"/>
    </row>
    <row r="75" spans="1:2" x14ac:dyDescent="0.2">
      <c r="A75" s="299" t="s">
        <v>218</v>
      </c>
      <c r="B75" s="300"/>
    </row>
    <row r="76" spans="1:2" x14ac:dyDescent="0.2">
      <c r="A76" s="289" t="s">
        <v>329</v>
      </c>
      <c r="B76" s="290"/>
    </row>
    <row r="77" spans="1:2" ht="13.5" thickBot="1" x14ac:dyDescent="0.25"/>
    <row r="78" spans="1:2" s="21" customFormat="1" ht="17.25" thickBot="1" x14ac:dyDescent="0.35">
      <c r="A78" s="291" t="s">
        <v>330</v>
      </c>
      <c r="B78" s="292"/>
    </row>
    <row r="79" spans="1:2" ht="21" customHeight="1" x14ac:dyDescent="0.2">
      <c r="A79" s="293" t="s">
        <v>331</v>
      </c>
      <c r="B79" s="294"/>
    </row>
    <row r="80" spans="1:2" ht="13.5" thickBot="1" x14ac:dyDescent="0.25"/>
    <row r="81" spans="1:2" s="43" customFormat="1" ht="13.5" thickBot="1" x14ac:dyDescent="0.25">
      <c r="A81" s="222" t="s">
        <v>230</v>
      </c>
      <c r="B81" s="223"/>
    </row>
  </sheetData>
  <mergeCells count="22">
    <mergeCell ref="A19:B19"/>
    <mergeCell ref="A2:B2"/>
    <mergeCell ref="A3:B3"/>
    <mergeCell ref="A7:B7"/>
    <mergeCell ref="A9:B9"/>
    <mergeCell ref="A11:B11"/>
    <mergeCell ref="A30:B30"/>
    <mergeCell ref="A23:B23"/>
    <mergeCell ref="A25:B25"/>
    <mergeCell ref="A26:B26"/>
    <mergeCell ref="A27:B27"/>
    <mergeCell ref="A28:B28"/>
    <mergeCell ref="A76:B76"/>
    <mergeCell ref="A78:B78"/>
    <mergeCell ref="A79:B79"/>
    <mergeCell ref="A81:B81"/>
    <mergeCell ref="A63:B63"/>
    <mergeCell ref="A68:B68"/>
    <mergeCell ref="A70:B70"/>
    <mergeCell ref="A71:B71"/>
    <mergeCell ref="A73:B73"/>
    <mergeCell ref="A75:B75"/>
  </mergeCells>
  <pageMargins left="0.70866141732283472" right="0.70866141732283472" top="0.74803149606299213" bottom="0.74803149606299213" header="0.31496062992125984" footer="0.31496062992125984"/>
  <pageSetup scale="6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99"/>
  <sheetViews>
    <sheetView topLeftCell="A98" workbookViewId="0">
      <selection sqref="A1:B99"/>
    </sheetView>
  </sheetViews>
  <sheetFormatPr baseColWidth="10" defaultRowHeight="12.75" x14ac:dyDescent="0.2"/>
  <cols>
    <col min="1" max="1" width="53" style="21" customWidth="1"/>
    <col min="2" max="2" width="81.85546875" style="21" customWidth="1"/>
    <col min="3" max="3" width="34" style="21" customWidth="1"/>
    <col min="4" max="256" width="11.42578125" style="21"/>
    <col min="257" max="257" width="53" style="21" customWidth="1"/>
    <col min="258" max="258" width="81.85546875" style="21" customWidth="1"/>
    <col min="259" max="259" width="34" style="21" customWidth="1"/>
    <col min="260" max="512" width="11.42578125" style="21"/>
    <col min="513" max="513" width="53" style="21" customWidth="1"/>
    <col min="514" max="514" width="81.85546875" style="21" customWidth="1"/>
    <col min="515" max="515" width="34" style="21" customWidth="1"/>
    <col min="516" max="768" width="11.42578125" style="21"/>
    <col min="769" max="769" width="53" style="21" customWidth="1"/>
    <col min="770" max="770" width="81.85546875" style="21" customWidth="1"/>
    <col min="771" max="771" width="34" style="21" customWidth="1"/>
    <col min="772" max="1024" width="11.42578125" style="21"/>
    <col min="1025" max="1025" width="53" style="21" customWidth="1"/>
    <col min="1026" max="1026" width="81.85546875" style="21" customWidth="1"/>
    <col min="1027" max="1027" width="34" style="21" customWidth="1"/>
    <col min="1028" max="1280" width="11.42578125" style="21"/>
    <col min="1281" max="1281" width="53" style="21" customWidth="1"/>
    <col min="1282" max="1282" width="81.85546875" style="21" customWidth="1"/>
    <col min="1283" max="1283" width="34" style="21" customWidth="1"/>
    <col min="1284" max="1536" width="11.42578125" style="21"/>
    <col min="1537" max="1537" width="53" style="21" customWidth="1"/>
    <col min="1538" max="1538" width="81.85546875" style="21" customWidth="1"/>
    <col min="1539" max="1539" width="34" style="21" customWidth="1"/>
    <col min="1540" max="1792" width="11.42578125" style="21"/>
    <col min="1793" max="1793" width="53" style="21" customWidth="1"/>
    <col min="1794" max="1794" width="81.85546875" style="21" customWidth="1"/>
    <col min="1795" max="1795" width="34" style="21" customWidth="1"/>
    <col min="1796" max="2048" width="11.42578125" style="21"/>
    <col min="2049" max="2049" width="53" style="21" customWidth="1"/>
    <col min="2050" max="2050" width="81.85546875" style="21" customWidth="1"/>
    <col min="2051" max="2051" width="34" style="21" customWidth="1"/>
    <col min="2052" max="2304" width="11.42578125" style="21"/>
    <col min="2305" max="2305" width="53" style="21" customWidth="1"/>
    <col min="2306" max="2306" width="81.85546875" style="21" customWidth="1"/>
    <col min="2307" max="2307" width="34" style="21" customWidth="1"/>
    <col min="2308" max="2560" width="11.42578125" style="21"/>
    <col min="2561" max="2561" width="53" style="21" customWidth="1"/>
    <col min="2562" max="2562" width="81.85546875" style="21" customWidth="1"/>
    <col min="2563" max="2563" width="34" style="21" customWidth="1"/>
    <col min="2564" max="2816" width="11.42578125" style="21"/>
    <col min="2817" max="2817" width="53" style="21" customWidth="1"/>
    <col min="2818" max="2818" width="81.85546875" style="21" customWidth="1"/>
    <col min="2819" max="2819" width="34" style="21" customWidth="1"/>
    <col min="2820" max="3072" width="11.42578125" style="21"/>
    <col min="3073" max="3073" width="53" style="21" customWidth="1"/>
    <col min="3074" max="3074" width="81.85546875" style="21" customWidth="1"/>
    <col min="3075" max="3075" width="34" style="21" customWidth="1"/>
    <col min="3076" max="3328" width="11.42578125" style="21"/>
    <col min="3329" max="3329" width="53" style="21" customWidth="1"/>
    <col min="3330" max="3330" width="81.85546875" style="21" customWidth="1"/>
    <col min="3331" max="3331" width="34" style="21" customWidth="1"/>
    <col min="3332" max="3584" width="11.42578125" style="21"/>
    <col min="3585" max="3585" width="53" style="21" customWidth="1"/>
    <col min="3586" max="3586" width="81.85546875" style="21" customWidth="1"/>
    <col min="3587" max="3587" width="34" style="21" customWidth="1"/>
    <col min="3588" max="3840" width="11.42578125" style="21"/>
    <col min="3841" max="3841" width="53" style="21" customWidth="1"/>
    <col min="3842" max="3842" width="81.85546875" style="21" customWidth="1"/>
    <col min="3843" max="3843" width="34" style="21" customWidth="1"/>
    <col min="3844" max="4096" width="11.42578125" style="21"/>
    <col min="4097" max="4097" width="53" style="21" customWidth="1"/>
    <col min="4098" max="4098" width="81.85546875" style="21" customWidth="1"/>
    <col min="4099" max="4099" width="34" style="21" customWidth="1"/>
    <col min="4100" max="4352" width="11.42578125" style="21"/>
    <col min="4353" max="4353" width="53" style="21" customWidth="1"/>
    <col min="4354" max="4354" width="81.85546875" style="21" customWidth="1"/>
    <col min="4355" max="4355" width="34" style="21" customWidth="1"/>
    <col min="4356" max="4608" width="11.42578125" style="21"/>
    <col min="4609" max="4609" width="53" style="21" customWidth="1"/>
    <col min="4610" max="4610" width="81.85546875" style="21" customWidth="1"/>
    <col min="4611" max="4611" width="34" style="21" customWidth="1"/>
    <col min="4612" max="4864" width="11.42578125" style="21"/>
    <col min="4865" max="4865" width="53" style="21" customWidth="1"/>
    <col min="4866" max="4866" width="81.85546875" style="21" customWidth="1"/>
    <col min="4867" max="4867" width="34" style="21" customWidth="1"/>
    <col min="4868" max="5120" width="11.42578125" style="21"/>
    <col min="5121" max="5121" width="53" style="21" customWidth="1"/>
    <col min="5122" max="5122" width="81.85546875" style="21" customWidth="1"/>
    <col min="5123" max="5123" width="34" style="21" customWidth="1"/>
    <col min="5124" max="5376" width="11.42578125" style="21"/>
    <col min="5377" max="5377" width="53" style="21" customWidth="1"/>
    <col min="5378" max="5378" width="81.85546875" style="21" customWidth="1"/>
    <col min="5379" max="5379" width="34" style="21" customWidth="1"/>
    <col min="5380" max="5632" width="11.42578125" style="21"/>
    <col min="5633" max="5633" width="53" style="21" customWidth="1"/>
    <col min="5634" max="5634" width="81.85546875" style="21" customWidth="1"/>
    <col min="5635" max="5635" width="34" style="21" customWidth="1"/>
    <col min="5636" max="5888" width="11.42578125" style="21"/>
    <col min="5889" max="5889" width="53" style="21" customWidth="1"/>
    <col min="5890" max="5890" width="81.85546875" style="21" customWidth="1"/>
    <col min="5891" max="5891" width="34" style="21" customWidth="1"/>
    <col min="5892" max="6144" width="11.42578125" style="21"/>
    <col min="6145" max="6145" width="53" style="21" customWidth="1"/>
    <col min="6146" max="6146" width="81.85546875" style="21" customWidth="1"/>
    <col min="6147" max="6147" width="34" style="21" customWidth="1"/>
    <col min="6148" max="6400" width="11.42578125" style="21"/>
    <col min="6401" max="6401" width="53" style="21" customWidth="1"/>
    <col min="6402" max="6402" width="81.85546875" style="21" customWidth="1"/>
    <col min="6403" max="6403" width="34" style="21" customWidth="1"/>
    <col min="6404" max="6656" width="11.42578125" style="21"/>
    <col min="6657" max="6657" width="53" style="21" customWidth="1"/>
    <col min="6658" max="6658" width="81.85546875" style="21" customWidth="1"/>
    <col min="6659" max="6659" width="34" style="21" customWidth="1"/>
    <col min="6660" max="6912" width="11.42578125" style="21"/>
    <col min="6913" max="6913" width="53" style="21" customWidth="1"/>
    <col min="6914" max="6914" width="81.85546875" style="21" customWidth="1"/>
    <col min="6915" max="6915" width="34" style="21" customWidth="1"/>
    <col min="6916" max="7168" width="11.42578125" style="21"/>
    <col min="7169" max="7169" width="53" style="21" customWidth="1"/>
    <col min="7170" max="7170" width="81.85546875" style="21" customWidth="1"/>
    <col min="7171" max="7171" width="34" style="21" customWidth="1"/>
    <col min="7172" max="7424" width="11.42578125" style="21"/>
    <col min="7425" max="7425" width="53" style="21" customWidth="1"/>
    <col min="7426" max="7426" width="81.85546875" style="21" customWidth="1"/>
    <col min="7427" max="7427" width="34" style="21" customWidth="1"/>
    <col min="7428" max="7680" width="11.42578125" style="21"/>
    <col min="7681" max="7681" width="53" style="21" customWidth="1"/>
    <col min="7682" max="7682" width="81.85546875" style="21" customWidth="1"/>
    <col min="7683" max="7683" width="34" style="21" customWidth="1"/>
    <col min="7684" max="7936" width="11.42578125" style="21"/>
    <col min="7937" max="7937" width="53" style="21" customWidth="1"/>
    <col min="7938" max="7938" width="81.85546875" style="21" customWidth="1"/>
    <col min="7939" max="7939" width="34" style="21" customWidth="1"/>
    <col min="7940" max="8192" width="11.42578125" style="21"/>
    <col min="8193" max="8193" width="53" style="21" customWidth="1"/>
    <col min="8194" max="8194" width="81.85546875" style="21" customWidth="1"/>
    <col min="8195" max="8195" width="34" style="21" customWidth="1"/>
    <col min="8196" max="8448" width="11.42578125" style="21"/>
    <col min="8449" max="8449" width="53" style="21" customWidth="1"/>
    <col min="8450" max="8450" width="81.85546875" style="21" customWidth="1"/>
    <col min="8451" max="8451" width="34" style="21" customWidth="1"/>
    <col min="8452" max="8704" width="11.42578125" style="21"/>
    <col min="8705" max="8705" width="53" style="21" customWidth="1"/>
    <col min="8706" max="8706" width="81.85546875" style="21" customWidth="1"/>
    <col min="8707" max="8707" width="34" style="21" customWidth="1"/>
    <col min="8708" max="8960" width="11.42578125" style="21"/>
    <col min="8961" max="8961" width="53" style="21" customWidth="1"/>
    <col min="8962" max="8962" width="81.85546875" style="21" customWidth="1"/>
    <col min="8963" max="8963" width="34" style="21" customWidth="1"/>
    <col min="8964" max="9216" width="11.42578125" style="21"/>
    <col min="9217" max="9217" width="53" style="21" customWidth="1"/>
    <col min="9218" max="9218" width="81.85546875" style="21" customWidth="1"/>
    <col min="9219" max="9219" width="34" style="21" customWidth="1"/>
    <col min="9220" max="9472" width="11.42578125" style="21"/>
    <col min="9473" max="9473" width="53" style="21" customWidth="1"/>
    <col min="9474" max="9474" width="81.85546875" style="21" customWidth="1"/>
    <col min="9475" max="9475" width="34" style="21" customWidth="1"/>
    <col min="9476" max="9728" width="11.42578125" style="21"/>
    <col min="9729" max="9729" width="53" style="21" customWidth="1"/>
    <col min="9730" max="9730" width="81.85546875" style="21" customWidth="1"/>
    <col min="9731" max="9731" width="34" style="21" customWidth="1"/>
    <col min="9732" max="9984" width="11.42578125" style="21"/>
    <col min="9985" max="9985" width="53" style="21" customWidth="1"/>
    <col min="9986" max="9986" width="81.85546875" style="21" customWidth="1"/>
    <col min="9987" max="9987" width="34" style="21" customWidth="1"/>
    <col min="9988" max="10240" width="11.42578125" style="21"/>
    <col min="10241" max="10241" width="53" style="21" customWidth="1"/>
    <col min="10242" max="10242" width="81.85546875" style="21" customWidth="1"/>
    <col min="10243" max="10243" width="34" style="21" customWidth="1"/>
    <col min="10244" max="10496" width="11.42578125" style="21"/>
    <col min="10497" max="10497" width="53" style="21" customWidth="1"/>
    <col min="10498" max="10498" width="81.85546875" style="21" customWidth="1"/>
    <col min="10499" max="10499" width="34" style="21" customWidth="1"/>
    <col min="10500" max="10752" width="11.42578125" style="21"/>
    <col min="10753" max="10753" width="53" style="21" customWidth="1"/>
    <col min="10754" max="10754" width="81.85546875" style="21" customWidth="1"/>
    <col min="10755" max="10755" width="34" style="21" customWidth="1"/>
    <col min="10756" max="11008" width="11.42578125" style="21"/>
    <col min="11009" max="11009" width="53" style="21" customWidth="1"/>
    <col min="11010" max="11010" width="81.85546875" style="21" customWidth="1"/>
    <col min="11011" max="11011" width="34" style="21" customWidth="1"/>
    <col min="11012" max="11264" width="11.42578125" style="21"/>
    <col min="11265" max="11265" width="53" style="21" customWidth="1"/>
    <col min="11266" max="11266" width="81.85546875" style="21" customWidth="1"/>
    <col min="11267" max="11267" width="34" style="21" customWidth="1"/>
    <col min="11268" max="11520" width="11.42578125" style="21"/>
    <col min="11521" max="11521" width="53" style="21" customWidth="1"/>
    <col min="11522" max="11522" width="81.85546875" style="21" customWidth="1"/>
    <col min="11523" max="11523" width="34" style="21" customWidth="1"/>
    <col min="11524" max="11776" width="11.42578125" style="21"/>
    <col min="11777" max="11777" width="53" style="21" customWidth="1"/>
    <col min="11778" max="11778" width="81.85546875" style="21" customWidth="1"/>
    <col min="11779" max="11779" width="34" style="21" customWidth="1"/>
    <col min="11780" max="12032" width="11.42578125" style="21"/>
    <col min="12033" max="12033" width="53" style="21" customWidth="1"/>
    <col min="12034" max="12034" width="81.85546875" style="21" customWidth="1"/>
    <col min="12035" max="12035" width="34" style="21" customWidth="1"/>
    <col min="12036" max="12288" width="11.42578125" style="21"/>
    <col min="12289" max="12289" width="53" style="21" customWidth="1"/>
    <col min="12290" max="12290" width="81.85546875" style="21" customWidth="1"/>
    <col min="12291" max="12291" width="34" style="21" customWidth="1"/>
    <col min="12292" max="12544" width="11.42578125" style="21"/>
    <col min="12545" max="12545" width="53" style="21" customWidth="1"/>
    <col min="12546" max="12546" width="81.85546875" style="21" customWidth="1"/>
    <col min="12547" max="12547" width="34" style="21" customWidth="1"/>
    <col min="12548" max="12800" width="11.42578125" style="21"/>
    <col min="12801" max="12801" width="53" style="21" customWidth="1"/>
    <col min="12802" max="12802" width="81.85546875" style="21" customWidth="1"/>
    <col min="12803" max="12803" width="34" style="21" customWidth="1"/>
    <col min="12804" max="13056" width="11.42578125" style="21"/>
    <col min="13057" max="13057" width="53" style="21" customWidth="1"/>
    <col min="13058" max="13058" width="81.85546875" style="21" customWidth="1"/>
    <col min="13059" max="13059" width="34" style="21" customWidth="1"/>
    <col min="13060" max="13312" width="11.42578125" style="21"/>
    <col min="13313" max="13313" width="53" style="21" customWidth="1"/>
    <col min="13314" max="13314" width="81.85546875" style="21" customWidth="1"/>
    <col min="13315" max="13315" width="34" style="21" customWidth="1"/>
    <col min="13316" max="13568" width="11.42578125" style="21"/>
    <col min="13569" max="13569" width="53" style="21" customWidth="1"/>
    <col min="13570" max="13570" width="81.85546875" style="21" customWidth="1"/>
    <col min="13571" max="13571" width="34" style="21" customWidth="1"/>
    <col min="13572" max="13824" width="11.42578125" style="21"/>
    <col min="13825" max="13825" width="53" style="21" customWidth="1"/>
    <col min="13826" max="13826" width="81.85546875" style="21" customWidth="1"/>
    <col min="13827" max="13827" width="34" style="21" customWidth="1"/>
    <col min="13828" max="14080" width="11.42578125" style="21"/>
    <col min="14081" max="14081" width="53" style="21" customWidth="1"/>
    <col min="14082" max="14082" width="81.85546875" style="21" customWidth="1"/>
    <col min="14083" max="14083" width="34" style="21" customWidth="1"/>
    <col min="14084" max="14336" width="11.42578125" style="21"/>
    <col min="14337" max="14337" width="53" style="21" customWidth="1"/>
    <col min="14338" max="14338" width="81.85546875" style="21" customWidth="1"/>
    <col min="14339" max="14339" width="34" style="21" customWidth="1"/>
    <col min="14340" max="14592" width="11.42578125" style="21"/>
    <col min="14593" max="14593" width="53" style="21" customWidth="1"/>
    <col min="14594" max="14594" width="81.85546875" style="21" customWidth="1"/>
    <col min="14595" max="14595" width="34" style="21" customWidth="1"/>
    <col min="14596" max="14848" width="11.42578125" style="21"/>
    <col min="14849" max="14849" width="53" style="21" customWidth="1"/>
    <col min="14850" max="14850" width="81.85546875" style="21" customWidth="1"/>
    <col min="14851" max="14851" width="34" style="21" customWidth="1"/>
    <col min="14852" max="15104" width="11.42578125" style="21"/>
    <col min="15105" max="15105" width="53" style="21" customWidth="1"/>
    <col min="15106" max="15106" width="81.85546875" style="21" customWidth="1"/>
    <col min="15107" max="15107" width="34" style="21" customWidth="1"/>
    <col min="15108" max="15360" width="11.42578125" style="21"/>
    <col min="15361" max="15361" width="53" style="21" customWidth="1"/>
    <col min="15362" max="15362" width="81.85546875" style="21" customWidth="1"/>
    <col min="15363" max="15363" width="34" style="21" customWidth="1"/>
    <col min="15364" max="15616" width="11.42578125" style="21"/>
    <col min="15617" max="15617" width="53" style="21" customWidth="1"/>
    <col min="15618" max="15618" width="81.85546875" style="21" customWidth="1"/>
    <col min="15619" max="15619" width="34" style="21" customWidth="1"/>
    <col min="15620" max="15872" width="11.42578125" style="21"/>
    <col min="15873" max="15873" width="53" style="21" customWidth="1"/>
    <col min="15874" max="15874" width="81.85546875" style="21" customWidth="1"/>
    <col min="15875" max="15875" width="34" style="21" customWidth="1"/>
    <col min="15876" max="16128" width="11.42578125" style="21"/>
    <col min="16129" max="16129" width="53" style="21" customWidth="1"/>
    <col min="16130" max="16130" width="81.85546875" style="21" customWidth="1"/>
    <col min="16131" max="16131" width="34" style="21" customWidth="1"/>
    <col min="16132" max="16384" width="11.42578125" style="21"/>
  </cols>
  <sheetData>
    <row r="1" spans="1:5" ht="13.5" thickBot="1" x14ac:dyDescent="0.25">
      <c r="B1" s="21" t="s">
        <v>687</v>
      </c>
    </row>
    <row r="2" spans="1:5" ht="16.5" x14ac:dyDescent="0.3">
      <c r="A2" s="234" t="s">
        <v>595</v>
      </c>
      <c r="B2" s="283"/>
    </row>
    <row r="3" spans="1:5" ht="13.5" thickBot="1" x14ac:dyDescent="0.25">
      <c r="A3" s="236" t="s">
        <v>557</v>
      </c>
      <c r="B3" s="284"/>
    </row>
    <row r="5" spans="1:5" x14ac:dyDescent="0.2">
      <c r="A5" s="22" t="s">
        <v>89</v>
      </c>
      <c r="B5" s="23"/>
    </row>
    <row r="6" spans="1:5" ht="13.5" thickBot="1" x14ac:dyDescent="0.25"/>
    <row r="7" spans="1:5" ht="17.25" thickBot="1" x14ac:dyDescent="0.35">
      <c r="A7" s="220" t="s">
        <v>90</v>
      </c>
      <c r="B7" s="221"/>
    </row>
    <row r="8" spans="1:5" s="43" customFormat="1" ht="14.25" customHeight="1" x14ac:dyDescent="0.2">
      <c r="A8" s="28"/>
      <c r="B8" s="28"/>
    </row>
    <row r="9" spans="1:5" s="43" customFormat="1" ht="64.5" customHeight="1" x14ac:dyDescent="0.2">
      <c r="A9" s="253" t="s">
        <v>596</v>
      </c>
      <c r="B9" s="254"/>
      <c r="C9" s="29"/>
      <c r="D9" s="29"/>
      <c r="E9" s="29"/>
    </row>
    <row r="10" spans="1:5" s="43" customFormat="1" ht="14.25" customHeight="1" thickBot="1" x14ac:dyDescent="0.25">
      <c r="A10" s="28"/>
      <c r="B10" s="28"/>
    </row>
    <row r="11" spans="1:5" ht="17.25" thickBot="1" x14ac:dyDescent="0.35">
      <c r="A11" s="220" t="s">
        <v>91</v>
      </c>
      <c r="B11" s="247"/>
    </row>
    <row r="12" spans="1:5" x14ac:dyDescent="0.2">
      <c r="A12" s="22"/>
      <c r="B12" s="22"/>
    </row>
    <row r="13" spans="1:5" x14ac:dyDescent="0.2">
      <c r="A13" s="24" t="s">
        <v>92</v>
      </c>
      <c r="B13" s="25" t="s">
        <v>554</v>
      </c>
    </row>
    <row r="14" spans="1:5" x14ac:dyDescent="0.2">
      <c r="A14" s="24" t="s">
        <v>93</v>
      </c>
      <c r="B14" s="25" t="s">
        <v>554</v>
      </c>
    </row>
    <row r="15" spans="1:5" x14ac:dyDescent="0.2">
      <c r="A15" s="24" t="s">
        <v>94</v>
      </c>
      <c r="B15" s="25" t="s">
        <v>554</v>
      </c>
    </row>
    <row r="17" spans="1:5" x14ac:dyDescent="0.2">
      <c r="A17" s="314" t="s">
        <v>95</v>
      </c>
      <c r="B17" s="26" t="s">
        <v>99</v>
      </c>
    </row>
    <row r="18" spans="1:5" ht="76.5" x14ac:dyDescent="0.2">
      <c r="A18" s="314"/>
      <c r="B18" s="39" t="s">
        <v>231</v>
      </c>
    </row>
    <row r="19" spans="1:5" ht="63.75" x14ac:dyDescent="0.2">
      <c r="A19" s="314"/>
      <c r="B19" s="26" t="s">
        <v>232</v>
      </c>
    </row>
    <row r="20" spans="1:5" ht="13.5" thickBot="1" x14ac:dyDescent="0.25"/>
    <row r="21" spans="1:5" ht="17.25" thickBot="1" x14ac:dyDescent="0.35">
      <c r="A21" s="220" t="s">
        <v>233</v>
      </c>
      <c r="B21" s="247"/>
    </row>
    <row r="22" spans="1:5" x14ac:dyDescent="0.2">
      <c r="A22" s="311"/>
      <c r="B22" s="312"/>
      <c r="C22" s="54"/>
      <c r="D22" s="54"/>
      <c r="E22" s="55"/>
    </row>
    <row r="23" spans="1:5" s="57" customFormat="1" ht="14.25" customHeight="1" x14ac:dyDescent="0.25">
      <c r="A23" s="313"/>
      <c r="B23" s="257"/>
      <c r="C23" s="56"/>
      <c r="D23" s="56"/>
      <c r="E23" s="56"/>
    </row>
    <row r="24" spans="1:5" x14ac:dyDescent="0.2">
      <c r="A24" s="58"/>
      <c r="B24" s="59"/>
    </row>
    <row r="25" spans="1:5" x14ac:dyDescent="0.2">
      <c r="A25" s="60" t="s">
        <v>234</v>
      </c>
      <c r="B25" s="61">
        <v>50000000</v>
      </c>
      <c r="C25" s="62"/>
      <c r="D25" s="62"/>
      <c r="E25" s="62"/>
    </row>
    <row r="26" spans="1:5" ht="13.5" thickBot="1" x14ac:dyDescent="0.25">
      <c r="A26" s="63"/>
      <c r="B26" s="64"/>
    </row>
    <row r="27" spans="1:5" ht="17.25" thickBot="1" x14ac:dyDescent="0.35">
      <c r="A27" s="220" t="s">
        <v>235</v>
      </c>
      <c r="B27" s="247"/>
    </row>
    <row r="29" spans="1:5" ht="28.5" customHeight="1" x14ac:dyDescent="0.2">
      <c r="A29" s="309" t="s">
        <v>626</v>
      </c>
      <c r="B29" s="310"/>
      <c r="C29" s="29"/>
      <c r="D29" s="29"/>
      <c r="E29" s="29"/>
    </row>
    <row r="30" spans="1:5" ht="13.5" thickBot="1" x14ac:dyDescent="0.25"/>
    <row r="31" spans="1:5" ht="17.25" thickBot="1" x14ac:dyDescent="0.35">
      <c r="A31" s="220" t="s">
        <v>106</v>
      </c>
      <c r="B31" s="247"/>
    </row>
    <row r="32" spans="1:5" x14ac:dyDescent="0.2">
      <c r="A32" s="22"/>
      <c r="B32" s="22"/>
    </row>
    <row r="33" spans="1:5" ht="42.75" customHeight="1" x14ac:dyDescent="0.25">
      <c r="A33" s="232" t="s">
        <v>107</v>
      </c>
      <c r="B33" s="233"/>
    </row>
    <row r="34" spans="1:5" s="43" customFormat="1" ht="31.5" customHeight="1" x14ac:dyDescent="0.2">
      <c r="A34" s="309" t="s">
        <v>236</v>
      </c>
      <c r="B34" s="310"/>
      <c r="C34" s="29"/>
      <c r="D34" s="29"/>
      <c r="E34" s="29"/>
    </row>
    <row r="35" spans="1:5" s="43" customFormat="1" ht="31.5" customHeight="1" x14ac:dyDescent="0.2">
      <c r="A35" s="309" t="s">
        <v>237</v>
      </c>
      <c r="B35" s="310"/>
      <c r="C35" s="29"/>
      <c r="D35" s="29"/>
      <c r="E35" s="29"/>
    </row>
    <row r="36" spans="1:5" s="43" customFormat="1" ht="21" customHeight="1" x14ac:dyDescent="0.2">
      <c r="A36" s="309" t="s">
        <v>238</v>
      </c>
      <c r="B36" s="310"/>
      <c r="C36" s="29"/>
      <c r="D36" s="29"/>
      <c r="E36" s="29"/>
    </row>
    <row r="37" spans="1:5" s="43" customFormat="1" ht="21" customHeight="1" x14ac:dyDescent="0.2">
      <c r="A37" s="309" t="s">
        <v>239</v>
      </c>
      <c r="B37" s="310"/>
      <c r="C37" s="29"/>
      <c r="D37" s="29"/>
      <c r="E37" s="29"/>
    </row>
    <row r="38" spans="1:5" s="43" customFormat="1" ht="21" customHeight="1" x14ac:dyDescent="0.2">
      <c r="A38" s="309" t="s">
        <v>240</v>
      </c>
      <c r="B38" s="310"/>
      <c r="C38" s="29"/>
      <c r="D38" s="29"/>
      <c r="E38" s="29"/>
    </row>
    <row r="39" spans="1:5" ht="13.5" thickBot="1" x14ac:dyDescent="0.25">
      <c r="A39" s="22"/>
      <c r="B39" s="22"/>
    </row>
    <row r="40" spans="1:5" ht="17.25" thickBot="1" x14ac:dyDescent="0.35">
      <c r="A40" s="220" t="s">
        <v>108</v>
      </c>
      <c r="B40" s="247"/>
    </row>
    <row r="41" spans="1:5" x14ac:dyDescent="0.2">
      <c r="A41" s="22"/>
      <c r="B41" s="22"/>
    </row>
    <row r="42" spans="1:5" s="43" customFormat="1" ht="51" x14ac:dyDescent="0.2">
      <c r="A42" s="65" t="s">
        <v>109</v>
      </c>
      <c r="B42" s="36" t="s">
        <v>241</v>
      </c>
    </row>
    <row r="43" spans="1:5" s="43" customFormat="1" ht="86.25" customHeight="1" x14ac:dyDescent="0.2">
      <c r="A43" s="53" t="s">
        <v>242</v>
      </c>
      <c r="B43" s="53" t="s">
        <v>627</v>
      </c>
      <c r="C43" s="33"/>
      <c r="D43" s="29"/>
    </row>
    <row r="44" spans="1:5" s="43" customFormat="1" ht="88.5" customHeight="1" x14ac:dyDescent="0.2">
      <c r="A44" s="53" t="s">
        <v>243</v>
      </c>
      <c r="B44" s="53" t="s">
        <v>628</v>
      </c>
      <c r="C44" s="33"/>
      <c r="D44" s="29"/>
    </row>
    <row r="45" spans="1:5" s="43" customFormat="1" ht="67.5" customHeight="1" x14ac:dyDescent="0.2">
      <c r="A45" s="53" t="s">
        <v>117</v>
      </c>
      <c r="B45" s="53" t="s">
        <v>614</v>
      </c>
      <c r="C45" s="33"/>
      <c r="D45" s="29"/>
    </row>
    <row r="46" spans="1:5" s="43" customFormat="1" ht="67.5" customHeight="1" x14ac:dyDescent="0.2">
      <c r="A46" s="53" t="s">
        <v>118</v>
      </c>
      <c r="B46" s="53" t="s">
        <v>244</v>
      </c>
      <c r="C46" s="33"/>
      <c r="D46" s="29"/>
    </row>
    <row r="47" spans="1:5" s="43" customFormat="1" ht="101.25" customHeight="1" x14ac:dyDescent="0.2">
      <c r="A47" s="53" t="s">
        <v>120</v>
      </c>
      <c r="B47" s="188" t="s">
        <v>605</v>
      </c>
      <c r="C47" s="33"/>
      <c r="D47" s="29"/>
    </row>
    <row r="48" spans="1:5" s="43" customFormat="1" ht="67.5" customHeight="1" x14ac:dyDescent="0.2">
      <c r="A48" s="53" t="s">
        <v>245</v>
      </c>
      <c r="B48" s="53" t="s">
        <v>246</v>
      </c>
      <c r="C48" s="33"/>
      <c r="D48" s="29"/>
    </row>
    <row r="49" spans="1:4" s="43" customFormat="1" ht="213" customHeight="1" x14ac:dyDescent="0.2">
      <c r="A49" s="53" t="s">
        <v>247</v>
      </c>
      <c r="B49" s="188" t="s">
        <v>248</v>
      </c>
      <c r="C49" s="33"/>
      <c r="D49" s="29"/>
    </row>
    <row r="50" spans="1:4" s="43" customFormat="1" ht="78" customHeight="1" x14ac:dyDescent="0.2">
      <c r="A50" s="53" t="s">
        <v>127</v>
      </c>
      <c r="B50" s="53" t="s">
        <v>128</v>
      </c>
      <c r="C50" s="33"/>
      <c r="D50" s="29"/>
    </row>
    <row r="51" spans="1:4" s="43" customFormat="1" ht="69.75" customHeight="1" x14ac:dyDescent="0.2">
      <c r="A51" s="53" t="s">
        <v>129</v>
      </c>
      <c r="B51" s="53" t="s">
        <v>130</v>
      </c>
      <c r="C51" s="33"/>
      <c r="D51" s="29"/>
    </row>
    <row r="52" spans="1:4" s="43" customFormat="1" ht="94.5" customHeight="1" x14ac:dyDescent="0.2">
      <c r="A52" s="53" t="s">
        <v>249</v>
      </c>
      <c r="B52" s="53" t="s">
        <v>629</v>
      </c>
      <c r="C52" s="33"/>
      <c r="D52" s="29"/>
    </row>
    <row r="53" spans="1:4" s="43" customFormat="1" ht="95.25" customHeight="1" x14ac:dyDescent="0.2">
      <c r="A53" s="53" t="s">
        <v>250</v>
      </c>
      <c r="B53" s="53" t="s">
        <v>251</v>
      </c>
      <c r="C53" s="33"/>
      <c r="D53" s="29"/>
    </row>
    <row r="54" spans="1:4" s="43" customFormat="1" ht="44.25" customHeight="1" x14ac:dyDescent="0.2">
      <c r="A54" s="53" t="s">
        <v>132</v>
      </c>
      <c r="B54" s="53" t="s">
        <v>133</v>
      </c>
      <c r="C54" s="33"/>
      <c r="D54" s="29"/>
    </row>
    <row r="55" spans="1:4" s="43" customFormat="1" ht="60" customHeight="1" x14ac:dyDescent="0.2">
      <c r="A55" s="53" t="s">
        <v>136</v>
      </c>
      <c r="B55" s="53" t="s">
        <v>137</v>
      </c>
      <c r="C55" s="33"/>
      <c r="D55" s="29"/>
    </row>
    <row r="56" spans="1:4" s="43" customFormat="1" ht="60" customHeight="1" x14ac:dyDescent="0.2">
      <c r="A56" s="53" t="s">
        <v>252</v>
      </c>
      <c r="B56" s="53" t="s">
        <v>253</v>
      </c>
      <c r="C56" s="33"/>
      <c r="D56" s="29"/>
    </row>
    <row r="57" spans="1:4" s="43" customFormat="1" ht="60" customHeight="1" x14ac:dyDescent="0.2">
      <c r="A57" s="53" t="s">
        <v>148</v>
      </c>
      <c r="B57" s="53" t="s">
        <v>254</v>
      </c>
      <c r="C57" s="33"/>
      <c r="D57" s="29"/>
    </row>
    <row r="58" spans="1:4" s="43" customFormat="1" ht="59.25" customHeight="1" x14ac:dyDescent="0.2">
      <c r="A58" s="53" t="s">
        <v>150</v>
      </c>
      <c r="B58" s="53" t="s">
        <v>255</v>
      </c>
      <c r="C58" s="33"/>
      <c r="D58" s="29"/>
    </row>
    <row r="59" spans="1:4" s="43" customFormat="1" ht="76.5" customHeight="1" x14ac:dyDescent="0.2">
      <c r="A59" s="53" t="s">
        <v>152</v>
      </c>
      <c r="B59" s="53" t="s">
        <v>630</v>
      </c>
      <c r="C59" s="33"/>
      <c r="D59" s="29"/>
    </row>
    <row r="60" spans="1:4" s="43" customFormat="1" ht="84.75" customHeight="1" x14ac:dyDescent="0.2">
      <c r="A60" s="53" t="s">
        <v>256</v>
      </c>
      <c r="B60" s="53" t="s">
        <v>631</v>
      </c>
      <c r="C60" s="33"/>
      <c r="D60" s="29"/>
    </row>
    <row r="61" spans="1:4" s="43" customFormat="1" ht="93" customHeight="1" x14ac:dyDescent="0.2">
      <c r="A61" s="197" t="s">
        <v>632</v>
      </c>
      <c r="B61" s="197" t="s">
        <v>633</v>
      </c>
      <c r="C61" s="33"/>
      <c r="D61" s="29"/>
    </row>
    <row r="62" spans="1:4" s="43" customFormat="1" ht="42.75" customHeight="1" x14ac:dyDescent="0.2">
      <c r="A62" s="53" t="s">
        <v>257</v>
      </c>
      <c r="B62" s="53" t="s">
        <v>258</v>
      </c>
      <c r="C62" s="33"/>
      <c r="D62" s="29"/>
    </row>
    <row r="63" spans="1:4" s="43" customFormat="1" ht="48" customHeight="1" x14ac:dyDescent="0.2">
      <c r="A63" s="53" t="s">
        <v>177</v>
      </c>
      <c r="B63" s="53" t="s">
        <v>178</v>
      </c>
      <c r="C63" s="33"/>
      <c r="D63" s="29"/>
    </row>
    <row r="64" spans="1:4" s="43" customFormat="1" ht="112.5" customHeight="1" x14ac:dyDescent="0.2">
      <c r="A64" s="53" t="s">
        <v>179</v>
      </c>
      <c r="B64" s="53" t="s">
        <v>259</v>
      </c>
      <c r="C64" s="33"/>
      <c r="D64" s="29"/>
    </row>
    <row r="65" spans="1:4" s="43" customFormat="1" ht="57.75" customHeight="1" x14ac:dyDescent="0.2">
      <c r="A65" s="53" t="s">
        <v>184</v>
      </c>
      <c r="B65" s="53" t="s">
        <v>260</v>
      </c>
      <c r="C65" s="33"/>
      <c r="D65" s="29"/>
    </row>
    <row r="66" spans="1:4" ht="47.25" customHeight="1" x14ac:dyDescent="0.2">
      <c r="A66" s="53" t="s">
        <v>261</v>
      </c>
      <c r="B66" s="53" t="s">
        <v>262</v>
      </c>
      <c r="C66" s="33"/>
      <c r="D66" s="29"/>
    </row>
    <row r="67" spans="1:4" ht="47.25" customHeight="1" x14ac:dyDescent="0.2">
      <c r="A67" s="53" t="s">
        <v>263</v>
      </c>
      <c r="B67" s="53" t="s">
        <v>264</v>
      </c>
      <c r="C67" s="33"/>
      <c r="D67" s="29"/>
    </row>
    <row r="68" spans="1:4" ht="64.5" customHeight="1" x14ac:dyDescent="0.2">
      <c r="A68" s="53" t="s">
        <v>634</v>
      </c>
      <c r="B68" s="53" t="s">
        <v>265</v>
      </c>
      <c r="C68" s="33"/>
      <c r="D68" s="29"/>
    </row>
    <row r="69" spans="1:4" ht="63" customHeight="1" x14ac:dyDescent="0.2">
      <c r="A69" s="53" t="s">
        <v>266</v>
      </c>
      <c r="B69" s="53" t="s">
        <v>267</v>
      </c>
      <c r="C69" s="33"/>
      <c r="D69" s="29"/>
    </row>
    <row r="70" spans="1:4" ht="102.75" customHeight="1" x14ac:dyDescent="0.2">
      <c r="A70" s="53" t="s">
        <v>268</v>
      </c>
      <c r="B70" s="53" t="s">
        <v>269</v>
      </c>
      <c r="C70" s="33"/>
      <c r="D70" s="29"/>
    </row>
    <row r="71" spans="1:4" ht="47.25" customHeight="1" x14ac:dyDescent="0.2">
      <c r="A71" s="53" t="s">
        <v>635</v>
      </c>
      <c r="B71" s="53" t="s">
        <v>270</v>
      </c>
      <c r="C71" s="33"/>
      <c r="D71" s="29"/>
    </row>
    <row r="72" spans="1:4" s="43" customFormat="1" ht="96" customHeight="1" x14ac:dyDescent="0.2">
      <c r="A72" s="53" t="s">
        <v>271</v>
      </c>
      <c r="B72" s="53" t="s">
        <v>272</v>
      </c>
      <c r="C72" s="33"/>
      <c r="D72" s="29"/>
    </row>
    <row r="73" spans="1:4" s="43" customFormat="1" ht="71.25" customHeight="1" x14ac:dyDescent="0.2">
      <c r="A73" s="197" t="s">
        <v>636</v>
      </c>
      <c r="B73" s="197" t="s">
        <v>637</v>
      </c>
      <c r="C73" s="33"/>
      <c r="D73" s="29"/>
    </row>
    <row r="74" spans="1:4" s="43" customFormat="1" ht="75" customHeight="1" x14ac:dyDescent="0.2">
      <c r="A74" s="53" t="s">
        <v>273</v>
      </c>
      <c r="B74" s="53" t="s">
        <v>638</v>
      </c>
      <c r="C74" s="33"/>
      <c r="D74" s="29"/>
    </row>
    <row r="75" spans="1:4" ht="139.5" customHeight="1" x14ac:dyDescent="0.2">
      <c r="A75" s="53" t="s">
        <v>198</v>
      </c>
      <c r="B75" s="53" t="s">
        <v>274</v>
      </c>
      <c r="C75" s="33"/>
      <c r="D75" s="29"/>
    </row>
    <row r="76" spans="1:4" ht="47.25" customHeight="1" x14ac:dyDescent="0.2">
      <c r="A76" s="200" t="s">
        <v>202</v>
      </c>
      <c r="B76" s="200" t="s">
        <v>203</v>
      </c>
      <c r="C76" s="29"/>
      <c r="D76" s="29"/>
    </row>
    <row r="77" spans="1:4" ht="68.25" customHeight="1" x14ac:dyDescent="0.2">
      <c r="A77" s="199" t="s">
        <v>639</v>
      </c>
      <c r="B77" s="200" t="s">
        <v>640</v>
      </c>
      <c r="C77" s="29"/>
      <c r="D77" s="29"/>
    </row>
    <row r="78" spans="1:4" x14ac:dyDescent="0.2">
      <c r="A78" s="66"/>
      <c r="B78" s="28"/>
    </row>
    <row r="79" spans="1:4" ht="13.5" thickBot="1" x14ac:dyDescent="0.25">
      <c r="A79" s="50"/>
      <c r="B79" s="50"/>
    </row>
    <row r="80" spans="1:4" ht="17.25" thickBot="1" x14ac:dyDescent="0.35">
      <c r="A80" s="220" t="s">
        <v>213</v>
      </c>
      <c r="B80" s="247"/>
    </row>
    <row r="81" spans="1:2" x14ac:dyDescent="0.2">
      <c r="A81" s="22"/>
      <c r="B81" s="22"/>
    </row>
    <row r="82" spans="1:2" x14ac:dyDescent="0.2">
      <c r="A82" s="48" t="s">
        <v>79</v>
      </c>
      <c r="B82" s="48" t="s">
        <v>214</v>
      </c>
    </row>
    <row r="83" spans="1:2" x14ac:dyDescent="0.2">
      <c r="A83" s="49" t="s">
        <v>276</v>
      </c>
      <c r="B83" s="67"/>
    </row>
    <row r="84" spans="1:2" ht="13.5" thickBot="1" x14ac:dyDescent="0.25">
      <c r="A84" s="68"/>
      <c r="B84" s="69"/>
    </row>
    <row r="85" spans="1:2" ht="17.25" thickBot="1" x14ac:dyDescent="0.35">
      <c r="A85" s="220" t="s">
        <v>215</v>
      </c>
      <c r="B85" s="247"/>
    </row>
    <row r="86" spans="1:2" x14ac:dyDescent="0.2">
      <c r="A86" s="22"/>
      <c r="B86" s="22"/>
    </row>
    <row r="87" spans="1:2" x14ac:dyDescent="0.2">
      <c r="A87" s="216" t="s">
        <v>216</v>
      </c>
      <c r="B87" s="217"/>
    </row>
    <row r="88" spans="1:2" x14ac:dyDescent="0.2">
      <c r="A88" s="248"/>
      <c r="B88" s="249"/>
    </row>
    <row r="89" spans="1:2" ht="13.5" thickBot="1" x14ac:dyDescent="0.25"/>
    <row r="90" spans="1:2" ht="17.25" thickBot="1" x14ac:dyDescent="0.35">
      <c r="A90" s="220" t="s">
        <v>217</v>
      </c>
      <c r="B90" s="247"/>
    </row>
    <row r="91" spans="1:2" x14ac:dyDescent="0.2">
      <c r="A91" s="22"/>
      <c r="B91" s="22"/>
    </row>
    <row r="92" spans="1:2" x14ac:dyDescent="0.2">
      <c r="A92" s="48" t="s">
        <v>218</v>
      </c>
      <c r="B92" s="51" t="s">
        <v>219</v>
      </c>
    </row>
    <row r="93" spans="1:2" x14ac:dyDescent="0.2">
      <c r="A93" s="70" t="s">
        <v>277</v>
      </c>
      <c r="B93" s="71" t="s">
        <v>222</v>
      </c>
    </row>
    <row r="94" spans="1:2" x14ac:dyDescent="0.2">
      <c r="A94" s="70" t="s">
        <v>278</v>
      </c>
      <c r="B94" s="71" t="s">
        <v>222</v>
      </c>
    </row>
    <row r="95" spans="1:2" x14ac:dyDescent="0.2">
      <c r="A95" s="70" t="s">
        <v>279</v>
      </c>
      <c r="B95" s="71" t="s">
        <v>222</v>
      </c>
    </row>
    <row r="97" spans="1:2" s="43" customFormat="1" x14ac:dyDescent="0.2">
      <c r="A97" s="43" t="s">
        <v>229</v>
      </c>
    </row>
    <row r="98" spans="1:2" s="43" customFormat="1" x14ac:dyDescent="0.2"/>
    <row r="99" spans="1:2" s="43" customFormat="1" x14ac:dyDescent="0.2">
      <c r="A99" s="246" t="s">
        <v>230</v>
      </c>
      <c r="B99" s="246"/>
    </row>
  </sheetData>
  <mergeCells count="25">
    <mergeCell ref="A17:A19"/>
    <mergeCell ref="A2:B2"/>
    <mergeCell ref="A3:B3"/>
    <mergeCell ref="A7:B7"/>
    <mergeCell ref="A9:B9"/>
    <mergeCell ref="A11:B11"/>
    <mergeCell ref="A38:B38"/>
    <mergeCell ref="A21:B21"/>
    <mergeCell ref="A22:B22"/>
    <mergeCell ref="A23:B23"/>
    <mergeCell ref="A27:B27"/>
    <mergeCell ref="A29:B29"/>
    <mergeCell ref="A31:B31"/>
    <mergeCell ref="A33:B33"/>
    <mergeCell ref="A34:B34"/>
    <mergeCell ref="A35:B35"/>
    <mergeCell ref="A36:B36"/>
    <mergeCell ref="A37:B37"/>
    <mergeCell ref="A90:B90"/>
    <mergeCell ref="A99:B99"/>
    <mergeCell ref="A40:B40"/>
    <mergeCell ref="A80:B80"/>
    <mergeCell ref="A85:B85"/>
    <mergeCell ref="A87:B87"/>
    <mergeCell ref="A88:B88"/>
  </mergeCells>
  <pageMargins left="0.70866141732283472" right="0.70866141732283472" top="0.74803149606299213" bottom="0.74803149606299213" header="0.31496062992125984" footer="0.31496062992125984"/>
  <pageSetup scale="6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vt:i4>
      </vt:variant>
    </vt:vector>
  </HeadingPairs>
  <TitlesOfParts>
    <vt:vector size="15" baseType="lpstr">
      <vt:lpstr>1. CARTA PRESENTACION</vt:lpstr>
      <vt:lpstr>2. COMPROMISO DE TRANSPARENCIA</vt:lpstr>
      <vt:lpstr>3. MODELO CONSORCIO O UT</vt:lpstr>
      <vt:lpstr>4. PROPUESTA ECONOMICA </vt:lpstr>
      <vt:lpstr>5. REQUERIMIENTOS INDEM</vt:lpstr>
      <vt:lpstr>6. TRDM</vt:lpstr>
      <vt:lpstr>7. RCE</vt:lpstr>
      <vt:lpstr>8. RCSP</vt:lpstr>
      <vt:lpstr>9. MANEJO </vt:lpstr>
      <vt:lpstr>10. AUTOS</vt:lpstr>
      <vt:lpstr>11- SOAT</vt:lpstr>
      <vt:lpstr>ANEX 1 BIENES ACTUALIZADOS TRDM</vt:lpstr>
      <vt:lpstr>ANEXO 2 - RELACIÓN DE AUTOMÓVIL</vt:lpstr>
      <vt:lpstr>ANEXO 3 - SOAT</vt:lpstr>
      <vt:lpstr>'ANEX 1 BIENES ACTUALIZADOS TRDM'!Área_de_impresión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dfespitia</dc:creator>
  <cp:lastModifiedBy>Gloria Raquel Triviño</cp:lastModifiedBy>
  <cp:lastPrinted>2018-11-22T00:13:46Z</cp:lastPrinted>
  <dcterms:created xsi:type="dcterms:W3CDTF">2018-07-04T20:55:42Z</dcterms:created>
  <dcterms:modified xsi:type="dcterms:W3CDTF">2018-11-22T00:17:31Z</dcterms:modified>
</cp:coreProperties>
</file>