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T:\2019\E-4 GRUPO COMPRAS\E-4.4 Contratación Directa\E-4.4.4  Arrendam bienes e inmueb\1 ECCI 2019-2020\"/>
    </mc:Choice>
  </mc:AlternateContent>
  <xr:revisionPtr revIDLastSave="0" documentId="13_ncr:1_{7025E354-078E-4C17-8F09-C6DC726A1162}" xr6:coauthVersionLast="45" xr6:coauthVersionMax="45" xr10:uidLastSave="{00000000-0000-0000-0000-000000000000}"/>
  <bookViews>
    <workbookView xWindow="-110" yWindow="-110" windowWidth="19420" windowHeight="10420" xr2:uid="{00000000-000D-0000-FFFF-FFFF00000000}"/>
  </bookViews>
  <sheets>
    <sheet name="Hoja1" sheetId="1" r:id="rId1"/>
  </sheets>
  <definedNames>
    <definedName name="_xlnm.Print_Area" localSheetId="0">Hoja1!$A$1:$W$30</definedName>
    <definedName name="_xlnm.Print_Titles" localSheetId="0">Hoja1!$11:$12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0" i="1" l="1"/>
  <c r="J29" i="1"/>
  <c r="J28" i="1"/>
  <c r="J27" i="1"/>
  <c r="J14" i="1" l="1"/>
  <c r="J15" i="1"/>
  <c r="J16" i="1"/>
  <c r="J17" i="1"/>
  <c r="J18" i="1"/>
  <c r="J19" i="1"/>
  <c r="J20" i="1"/>
  <c r="J21" i="1"/>
  <c r="J22" i="1"/>
  <c r="J23" i="1"/>
  <c r="J24" i="1"/>
  <c r="J25" i="1"/>
  <c r="J26" i="1"/>
  <c r="J13" i="1"/>
</calcChain>
</file>

<file path=xl/sharedStrings.xml><?xml version="1.0" encoding="utf-8"?>
<sst xmlns="http://schemas.openxmlformats.org/spreadsheetml/2006/main" count="320" uniqueCount="129">
  <si>
    <t>No</t>
  </si>
  <si>
    <t>Clase</t>
  </si>
  <si>
    <t>Fuente</t>
  </si>
  <si>
    <t>Etapa</t>
  </si>
  <si>
    <t>Tipo</t>
  </si>
  <si>
    <t>Descripción</t>
  </si>
  <si>
    <t>Consecuencia de la ocurrencia del evento</t>
  </si>
  <si>
    <t>Probabilidad</t>
  </si>
  <si>
    <t>Impacto</t>
  </si>
  <si>
    <t>Valoración del Riesgo</t>
  </si>
  <si>
    <t>Categoría</t>
  </si>
  <si>
    <t>A quién se le asigna?</t>
  </si>
  <si>
    <t>Tratamiento/Controles implementados</t>
  </si>
  <si>
    <t>Afecta la ejecución del contrato?</t>
  </si>
  <si>
    <t>Impacto después del Tratamiento</t>
  </si>
  <si>
    <t>Persona responsable por implementar el tratamiento</t>
  </si>
  <si>
    <t>Fecha estimada en que se inicia el tratamiento</t>
  </si>
  <si>
    <t>Fecha estimada en que se completa el tratamiento</t>
  </si>
  <si>
    <t>Monitoreo y revisión</t>
  </si>
  <si>
    <t>Cómo se realiza el monitoreo?</t>
  </si>
  <si>
    <t>Periodicidad Cuando?</t>
  </si>
  <si>
    <t>Específico</t>
  </si>
  <si>
    <t>Externo</t>
  </si>
  <si>
    <t>Ejecución</t>
  </si>
  <si>
    <t>Operacional</t>
  </si>
  <si>
    <t xml:space="preserve">Falta de disponibilidad de los bienes, equipos e insumos necesarios para llevar a cabo el objeto del contrato </t>
  </si>
  <si>
    <t>Incumplimiento del contrato</t>
  </si>
  <si>
    <t>Contratista</t>
  </si>
  <si>
    <t xml:space="preserve">Daños o pérdidas de los bienes de propiedad del contratista, causados en el lugar de ejecución del contrato </t>
  </si>
  <si>
    <t xml:space="preserve">Causación de daños materiales o deterioros durante la prestación del servicio a terceros. </t>
  </si>
  <si>
    <t>*Aclarar  los requisitos, requerimientos y especificaciones y productos del contrato.           *Especificar estandares de los bienes y servicios.                                                                       *Hacer pruebas e inspecciones de los bienes.</t>
  </si>
  <si>
    <t xml:space="preserve">*Transferir el Riesgo haciendo responsable a otra entidad que asume las consecuencias de la materialización del riesgo a través de las garantías previstas en el Proceso de Contratación                                                                *Reglamentos Internos </t>
  </si>
  <si>
    <t>*Responsabilidad civil extracontractual              *Posibles litigios o conflictos</t>
  </si>
  <si>
    <t xml:space="preserve">Falta de pago o retrasos en los pagos del valor del contrato </t>
  </si>
  <si>
    <t xml:space="preserve">Efectos derivados de la existencia del daño emergente del contratista, por la ocurrencia de hechos de fuerza mayor o caso fortuito en los términos del contrato y de la legislación existente </t>
  </si>
  <si>
    <t xml:space="preserve">Incremento de los precios o tarifas de los servicios prestados por el contratista, decretados oficialmente por el Gobierno Nacional </t>
  </si>
  <si>
    <t>Atraso en la legalización de las actas de cumplimiento de los contratos.</t>
  </si>
  <si>
    <t>Incumplimiento con la liquidación de los contratos.</t>
  </si>
  <si>
    <t>Afecta la gestión de la Entidad</t>
  </si>
  <si>
    <t xml:space="preserve">                                                                                   a) Inclumplimiento al artículo 60 de la ley 80 de 1993 que trata sobre la liquidación de los contratos estatales.                        b) Los  funcionarios responsables incurrirán en sanciones de tipo disciplinario y penal.
</t>
  </si>
  <si>
    <t>General</t>
  </si>
  <si>
    <t>Reunión mensual de PAC con los funcionarios involucrados  en la planeación, contratación, cumplimiento y pagos, para programar y hacer seguimiento a los procesos dentro de términos previamente establecidos.</t>
  </si>
  <si>
    <t>Revisión diaria de la planilla sistematizada para el control del estado de los proceso contractuales, la cual suministra información de cada contrato y permite visualizar la fecha de vencimiento de términos.</t>
  </si>
  <si>
    <t>Riesgo alto</t>
  </si>
  <si>
    <t>Riesgo bajo</t>
  </si>
  <si>
    <t>Contratante</t>
  </si>
  <si>
    <t>Contratante y Contratista</t>
  </si>
  <si>
    <t>*Afecta los compromisos salariales que el contratista tiene con sus empleados</t>
  </si>
  <si>
    <t>*Alteración del equilibrio contractual</t>
  </si>
  <si>
    <t>*Afecta el presupuesto del contratante debiendo cancelar los mayores valores decretados</t>
  </si>
  <si>
    <t>*Afecta el valor del contrato entre las partes</t>
  </si>
  <si>
    <t>*Contar con un cronograma actualizado de pagos para solicitar a MinHacienda los recursos establecidos por éste y los terminos establecidos en el contrato</t>
  </si>
  <si>
    <t>*La Entidad y el contratista estan en la obligación de cumplir con las disposiciones legales que surjan durante la ejecución del contrato y lo afecten</t>
  </si>
  <si>
    <t>*El contratista afecte la calidad de los bienes y servicios para compensar perdidas por una inadecuada presentación en su oferta</t>
  </si>
  <si>
    <t xml:space="preserve">*Si los estudios previos y el pliego de condiciones está perfectamente elaborado en la parte técnica y condiciones generales y se encuentra ajustado a un estudio de mercado la posibilidad de recibir ofertas con precios que conlleven a perdidas por parte del contratista es muy remota. </t>
  </si>
  <si>
    <t>Quien elabora los estudios previos debe tener claro la necesidad estatal, el objeto y las específicaciones técnicas. Adicionalmente debe interactuar la parte jurídica para que el estudio quede ajustado a la modalidad contractual que le corresponde y a la normatividad vigente.</t>
  </si>
  <si>
    <t>a) Un estudio previo bien elaborado y soportado con estudios de mercado permite una elaboracion adecuada de los pliegos de condiciones. b) Consultas continuas en los portales que ofrecen información actualizada en materia contractual, Legis y otros que publican esta información  c) Procedimientos revisados y actualizados constantemente</t>
  </si>
  <si>
    <t>Incumplimiento de las normas de contratación estatal, políticas institucionales, el SIIF y afectación de la calidad en la gestión</t>
  </si>
  <si>
    <t>Jefe y/o coordinadores que requieren el bien o servicio</t>
  </si>
  <si>
    <t>Grupo de compras y Oficina Asesora Jurídica</t>
  </si>
  <si>
    <t>Coordinadora de Compras</t>
  </si>
  <si>
    <t>Coordinadora de compras, Pagador y Subdirectora Administrativa</t>
  </si>
  <si>
    <t>Oficina Asesora Juridica y Grupo de compras</t>
  </si>
  <si>
    <t>Oficina Asesora Juridica, Grupo de compras y Contratista</t>
  </si>
  <si>
    <t>Jefe y/o coordinadores que requieren el bien o servicio, Coordinadora de Compras, Jefe Jurídico</t>
  </si>
  <si>
    <t>NO</t>
  </si>
  <si>
    <t>SI</t>
  </si>
  <si>
    <t>A través de los estudios de mercado, inquietudes de proponentes interesados a través de correo electrónico y comunicaciones internas del proceso.</t>
  </si>
  <si>
    <t>Antes de publicar el documento en el PUC y Página Web de la DNDA</t>
  </si>
  <si>
    <t>Interno</t>
  </si>
  <si>
    <t>Planeación</t>
  </si>
  <si>
    <t>Selección</t>
  </si>
  <si>
    <t>De la Naturaleza o tecnológico</t>
  </si>
  <si>
    <t>Regulatorio</t>
  </si>
  <si>
    <t>Regulatorio y económico</t>
  </si>
  <si>
    <t>Revisión e inpección de la ejecucion del contrato por parte del Supervisor del contrato y el Area de Compras</t>
  </si>
  <si>
    <t>*Inspección y revisión de la ejecución del contrato por parte de el supervisor del contrato y el area de compras</t>
  </si>
  <si>
    <t>*Actas de cumplimiento debidamente suscritas por el supervisor del contrato y dentro de los términos establecidos.</t>
  </si>
  <si>
    <t>*Verificar los informes del Supervisor y en el evento de existir algún daño material o deterioro dejar el soporte de reporte y respuesta de la Aseguradora.</t>
  </si>
  <si>
    <t>*Solicitud escrita de terminación anticipada de contrato, acta de comité de contratos, contrato de terminación anticipada suscrito por las partes.</t>
  </si>
  <si>
    <t>*Verificar en los antecedentes la fecha de pago establecida en el contrato vs fecha de expedición de la orden de pago presupuestal.</t>
  </si>
  <si>
    <t>*Contrato y sus antecedentes</t>
  </si>
  <si>
    <t>*Certificaciones de cumplimiento expedidas por el Supervisor del contrato.</t>
  </si>
  <si>
    <t>Desde la fecha de suscripcion del contrato hasta su liquidación</t>
  </si>
  <si>
    <t xml:space="preserve">Mensualmente </t>
  </si>
  <si>
    <t>*Acta de liquidación debidamente suscrita por las partes.</t>
  </si>
  <si>
    <t>*Una vez dentro de los cuatro meses siguientes a la ejecución del contrato.</t>
  </si>
  <si>
    <t>*En forma continua desde la fecha de suscripcion del contrato hasta terminar su ejecución.</t>
  </si>
  <si>
    <t>*Una vez mensualmente</t>
  </si>
  <si>
    <t>*Una vez en el momento en que se reciba solicitud de terminación anticipada del contrato por fuerza mayor o caso fortuito</t>
  </si>
  <si>
    <t>*Cada vez que el cambio de normatividad afecte la regulación pactada en el contrato.</t>
  </si>
  <si>
    <t>N/A porque el valor adjudicado es objeto de evaluación, razón por la cual no puede modificarse.</t>
  </si>
  <si>
    <t>DIRECCIÓN NACIONAL DE DERECHO DE AUTOR</t>
  </si>
  <si>
    <t xml:space="preserve"> </t>
  </si>
  <si>
    <t>Inadecuada elaboración de estudios previos de conveniencia y oportunidad, y diseño de la futura contratación.</t>
  </si>
  <si>
    <t>Selección de propuestas que no satisfagan las necesidades de la entidad, afectar la gestión institucional y atrasar el proceso de adquisición del objeto a contratar.</t>
  </si>
  <si>
    <t xml:space="preserve">A través de un estudio previo bien elaborado y soportado de acuerdo a estudios de mercado, analisis de la oferta y la demanda del bien o servicio, observaciones de proponentes interesados a través de correo y comunicaciones internas del proceso. </t>
  </si>
  <si>
    <t>Incumplimiento en la ejecución del contrato.</t>
  </si>
  <si>
    <t>*Transferir el Riesgo haciendo responsable a otra entidad que asume las consecuencias de la materialización del riesgo a través de las garantías previstas en el Proceso de Contratación.                                                                *Establecer sistemas de aseguramiento de calidad en los contratos</t>
  </si>
  <si>
    <t>*Asignar responsables. *Transferencia del Riesgo.</t>
  </si>
  <si>
    <t>*Terminación anticipada del contrato.                            *Posibles conflictos o litigios.</t>
  </si>
  <si>
    <t>*Aplicar normatividad vigente para terminar el contrato, liberar el presupuesto y hacer una nueva contratación.</t>
  </si>
  <si>
    <t xml:space="preserve">Los efectos originados por nuevas normas durante la ejecución del contrato y que sean aplicables al proyecto. </t>
  </si>
  <si>
    <t xml:space="preserve">Incrementos de impuestos que afectan a todos los contribuyentes y a todas las actividades. </t>
  </si>
  <si>
    <t xml:space="preserve">Estimación inadecuada de los costos. </t>
  </si>
  <si>
    <t>Precariedad o falta de condiciones adecuadas para la conservación de los documentos que hacen parte del archivo de la DNDA</t>
  </si>
  <si>
    <t>*Cumplimiento de los requisitos contenidos en  la invitación pública.                                                       *Clausulas contractuales con las exigencias requeridas</t>
  </si>
  <si>
    <t>Operacional y técnico</t>
  </si>
  <si>
    <t>Ausencia de medidas de seguridad</t>
  </si>
  <si>
    <t>*Posible pérdida del material                                                 *Incumplimiento del contrato</t>
  </si>
  <si>
    <t>*Deterioro de las documentación que se encuentra en conservación y custodia por parte del contratista                                *Incumplimiento del contrato</t>
  </si>
  <si>
    <t xml:space="preserve">*Vulneración de la clausula de confidencialidad contractual                                 *Vulneración del derecho de habeas data </t>
  </si>
  <si>
    <t>*Cumplimiento de los requisitos contenidos en  la invitación pública.                                                       *Clausulas contractual de confidencialidad con las exigencias requeridas</t>
  </si>
  <si>
    <t>No guardar y/o preservar la confidencialidad de los documentos del archivo de la DNDA</t>
  </si>
  <si>
    <t>Ausencia de medidas contraincendios</t>
  </si>
  <si>
    <t>*Cumplimiento de los requisitos contenidos en  la invitación pública.                                                       *Clausulas contractuales de medidas contraincendios tales como detectores de humo, aspersores, extintores entre otros.</t>
  </si>
  <si>
    <t>MATRIZ DE RIESGOS</t>
  </si>
  <si>
    <t>Inadecuada elaboración de lla invitación pública</t>
  </si>
  <si>
    <t xml:space="preserve">Condiciones técnicas deficientes que no se ajustan al objeto y naturaleza del contrato, no presenta reglas claras de participación ni cumple con la totalidad de los criterios que deben contemplarse. </t>
  </si>
  <si>
    <t xml:space="preserve">*Incumplimiento del contrato.                          </t>
  </si>
  <si>
    <t>Establecer en los estudios de mercado y estudios previos requisitos técnicos claros y exigir una condición organizacional de recurso humano y técnico, experiencia, capacidad financiera entre otros, para que se presenten personas naturales y juridicas capaces de cumplir con el objeto de contrato.</t>
  </si>
  <si>
    <t>Arrendamiento de los depósitos S3-02 y S3-P3116 ubicados en la Calle 27A No. 13A-30 del Edificio Centro de Comercio Internacional de la ciudad de Bogotá, D.C., para uso exclusivo de la Dirección Nacional de Derecho de Autor con el fin de almacenar el archivo de gestión, documentos y materiales propiedad de la Entidad, garantizando su confidencialidad y conservación.</t>
  </si>
  <si>
    <t>MATRIZ DE RIESGOS -  CONTRATACIÓN DEL ARRENDAMIENTO DE UNA BODEGA PARA EL ARCHIVO, BIENES Y MATERIALES DE LA DNDA</t>
  </si>
  <si>
    <t>Fecha de elaboración: noviembre 19 de 2019</t>
  </si>
  <si>
    <t>15 octubre de 2019</t>
  </si>
  <si>
    <t>20 noviembre de 2019</t>
  </si>
  <si>
    <t>01 de diciembre de 2019</t>
  </si>
  <si>
    <t>30 de noviembre de 2020</t>
  </si>
  <si>
    <t>1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</si>
</sst>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Arial"/>
      <family val="2"/>
    </font>
    <font>
      <sz val="11"/>
      <color theme="1"/>
      <name val="Arial"/>
      <family val="2"/>
    </font>
    <font>
      <sz val="9"/>
      <color theme="1"/>
      <name val="Arial"/>
      <family val="2"/>
    </font>
    <font>
      <b/>
      <sz val="9"/>
      <color theme="1"/>
      <name val="Arial"/>
      <family val="2"/>
    </font>
    <font>
      <sz val="10"/>
      <name val="Arial"/>
      <family val="2"/>
    </font>
    <font>
      <sz val="9"/>
      <name val="Arial"/>
      <family val="2"/>
    </font>
    <font>
      <b/>
      <sz val="8"/>
      <color theme="1"/>
      <name val="Arial"/>
      <family val="2"/>
    </font>
    <font>
      <b/>
      <sz val="11"/>
      <name val="Arial"/>
      <family val="2"/>
    </font>
    <font>
      <b/>
      <sz val="11"/>
      <color theme="1"/>
      <name val="Calibri"/>
      <family val="2"/>
      <scheme val="minor"/>
    </font>
    <font>
      <sz val="12"/>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5" fillId="0" borderId="0"/>
  </cellStyleXfs>
  <cellXfs count="84">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2"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top" wrapText="1"/>
    </xf>
    <xf numFmtId="0" fontId="0" fillId="0" borderId="0" xfId="0" applyBorder="1"/>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0" fillId="2" borderId="0" xfId="0" applyFill="1"/>
    <xf numFmtId="0" fontId="0" fillId="2" borderId="0" xfId="0" applyFill="1" applyAlignment="1"/>
    <xf numFmtId="0" fontId="7" fillId="2" borderId="1" xfId="0" applyFont="1" applyFill="1" applyBorder="1" applyAlignment="1">
      <alignment horizontal="center" vertical="center" textRotation="90"/>
    </xf>
    <xf numFmtId="0" fontId="7" fillId="2" borderId="1" xfId="0" applyFont="1" applyFill="1" applyBorder="1" applyAlignment="1">
      <alignment horizontal="center" vertical="center" textRotation="90" wrapText="1"/>
    </xf>
    <xf numFmtId="0" fontId="0"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2" borderId="1" xfId="1" applyFont="1" applyFill="1" applyBorder="1" applyAlignment="1">
      <alignment horizontal="justify" vertical="center" wrapText="1"/>
    </xf>
    <xf numFmtId="0" fontId="6" fillId="2" borderId="1" xfId="1" applyFont="1" applyFill="1" applyBorder="1" applyAlignment="1">
      <alignment horizontal="center" vertical="center" wrapText="1"/>
    </xf>
    <xf numFmtId="0" fontId="6" fillId="2" borderId="1" xfId="1" applyFont="1" applyFill="1" applyBorder="1" applyAlignment="1" applyProtection="1">
      <alignment horizontal="justify" vertical="center" wrapText="1"/>
    </xf>
    <xf numFmtId="0" fontId="3" fillId="2" borderId="1" xfId="0" applyFont="1" applyFill="1" applyBorder="1" applyAlignment="1">
      <alignment horizontal="left" vertical="center" wrapText="1"/>
    </xf>
    <xf numFmtId="0" fontId="0" fillId="2" borderId="0" xfId="0" applyFill="1" applyBorder="1"/>
    <xf numFmtId="0" fontId="6" fillId="2" borderId="3" xfId="1" applyFont="1" applyFill="1" applyBorder="1" applyAlignment="1">
      <alignment horizontal="justify" vertical="center"/>
    </xf>
    <xf numFmtId="0" fontId="6" fillId="2" borderId="1" xfId="1" applyFont="1" applyFill="1" applyBorder="1" applyAlignment="1">
      <alignment horizontal="center" vertical="center"/>
    </xf>
    <xf numFmtId="0" fontId="6" fillId="2" borderId="3" xfId="1" applyFont="1" applyFill="1" applyBorder="1" applyAlignment="1" applyProtection="1">
      <alignment horizontal="justify" vertical="center" wrapText="1"/>
    </xf>
    <xf numFmtId="0" fontId="3" fillId="2" borderId="1" xfId="0" applyFont="1" applyFill="1" applyBorder="1" applyAlignment="1">
      <alignment wrapText="1"/>
    </xf>
    <xf numFmtId="0" fontId="6" fillId="2" borderId="1" xfId="1" applyFont="1" applyFill="1" applyBorder="1" applyAlignment="1">
      <alignment horizontal="justify" vertical="center"/>
    </xf>
    <xf numFmtId="0" fontId="3" fillId="2" borderId="1" xfId="0" applyFont="1" applyFill="1" applyBorder="1" applyAlignment="1">
      <alignment vertical="top" wrapText="1"/>
    </xf>
    <xf numFmtId="0" fontId="6" fillId="0" borderId="1" xfId="1" applyFont="1" applyFill="1" applyBorder="1" applyAlignment="1">
      <alignment horizontal="justify" vertical="center" wrapText="1"/>
    </xf>
    <xf numFmtId="0" fontId="6"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wrapText="1"/>
    </xf>
    <xf numFmtId="0" fontId="0" fillId="0" borderId="0" xfId="0" applyFill="1"/>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1" xfId="1" applyFont="1" applyFill="1" applyBorder="1" applyAlignment="1">
      <alignment horizontal="justify" vertical="center"/>
    </xf>
    <xf numFmtId="0" fontId="6" fillId="0" borderId="1" xfId="1" applyFont="1" applyFill="1" applyBorder="1" applyAlignment="1">
      <alignment horizontal="justify" wrapText="1"/>
    </xf>
    <xf numFmtId="0" fontId="6" fillId="0" borderId="1" xfId="1" applyFont="1" applyFill="1" applyBorder="1" applyAlignment="1">
      <alignment horizontal="center" vertical="center"/>
    </xf>
    <xf numFmtId="0" fontId="6" fillId="0" borderId="1" xfId="1" applyFont="1" applyFill="1" applyBorder="1" applyAlignment="1" applyProtection="1">
      <alignment horizontal="justify" vertical="center" wrapText="1"/>
    </xf>
    <xf numFmtId="0" fontId="3"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0" fillId="0" borderId="0" xfId="0" applyFill="1" applyBorder="1"/>
    <xf numFmtId="0" fontId="3" fillId="0" borderId="6"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0" borderId="1" xfId="0" applyFont="1" applyBorder="1" applyAlignment="1">
      <alignment horizontal="left" vertical="center" wrapText="1"/>
    </xf>
    <xf numFmtId="0" fontId="3" fillId="2" borderId="7" xfId="0" applyFont="1" applyFill="1" applyBorder="1" applyAlignment="1">
      <alignment horizontal="center" vertical="center"/>
    </xf>
    <xf numFmtId="0" fontId="3" fillId="2" borderId="2" xfId="0" applyFont="1" applyFill="1" applyBorder="1" applyAlignment="1">
      <alignment vertical="top" wrapText="1"/>
    </xf>
    <xf numFmtId="0" fontId="3" fillId="2" borderId="2" xfId="0" applyFont="1" applyFill="1" applyBorder="1" applyAlignment="1">
      <alignment horizontal="center" vertical="center"/>
    </xf>
    <xf numFmtId="0" fontId="3" fillId="2" borderId="2" xfId="0" applyFont="1" applyFill="1" applyBorder="1" applyAlignment="1">
      <alignment horizontal="left" vertical="top" wrapText="1"/>
    </xf>
    <xf numFmtId="0" fontId="3" fillId="2" borderId="2" xfId="0" applyFont="1" applyFill="1" applyBorder="1" applyAlignment="1">
      <alignment wrapText="1"/>
    </xf>
    <xf numFmtId="0" fontId="3" fillId="2" borderId="2" xfId="0" applyFont="1" applyFill="1" applyBorder="1" applyAlignment="1">
      <alignment horizontal="center" vertical="center" wrapText="1"/>
    </xf>
    <xf numFmtId="0" fontId="6" fillId="0" borderId="1" xfId="0" applyFont="1" applyBorder="1" applyAlignment="1">
      <alignment vertical="top" wrapText="1"/>
    </xf>
    <xf numFmtId="0" fontId="6" fillId="0" borderId="1" xfId="0" applyFont="1" applyBorder="1" applyAlignment="1">
      <alignment vertical="top"/>
    </xf>
    <xf numFmtId="0" fontId="6" fillId="0" borderId="0" xfId="0" applyFont="1" applyFill="1" applyBorder="1" applyAlignment="1">
      <alignment vertical="top" wrapText="1"/>
    </xf>
    <xf numFmtId="0" fontId="1" fillId="0" borderId="11" xfId="0" applyFont="1" applyBorder="1" applyAlignment="1">
      <alignment horizontal="center"/>
    </xf>
    <xf numFmtId="0" fontId="1" fillId="2" borderId="0" xfId="0" applyFont="1" applyFill="1" applyBorder="1" applyAlignment="1">
      <alignment horizontal="center"/>
    </xf>
    <xf numFmtId="0" fontId="7" fillId="2" borderId="2" xfId="0" applyFont="1" applyFill="1" applyBorder="1" applyAlignment="1">
      <alignment horizontal="center" vertical="center" textRotation="90"/>
    </xf>
    <xf numFmtId="0" fontId="7" fillId="2" borderId="3" xfId="0" applyFont="1" applyFill="1" applyBorder="1" applyAlignment="1">
      <alignment horizontal="center" vertical="center" textRotation="90"/>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textRotation="90"/>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9" fillId="0" borderId="4" xfId="0" applyFont="1" applyBorder="1" applyAlignment="1">
      <alignment horizontal="left" wrapText="1"/>
    </xf>
    <xf numFmtId="0" fontId="9" fillId="0" borderId="5" xfId="0" applyFont="1" applyBorder="1" applyAlignment="1">
      <alignment horizontal="left" wrapText="1"/>
    </xf>
    <xf numFmtId="0" fontId="9" fillId="0" borderId="6" xfId="0" applyFont="1" applyBorder="1" applyAlignment="1">
      <alignment horizontal="left" wrapText="1"/>
    </xf>
    <xf numFmtId="0" fontId="0" fillId="0" borderId="10" xfId="0" applyBorder="1" applyAlignment="1">
      <alignment horizontal="center"/>
    </xf>
    <xf numFmtId="0" fontId="0" fillId="0" borderId="8" xfId="0" applyBorder="1" applyAlignment="1">
      <alignment horizontal="center"/>
    </xf>
    <xf numFmtId="0" fontId="4" fillId="0" borderId="0" xfId="0" applyFont="1" applyBorder="1" applyAlignment="1">
      <alignment horizontal="center" vertical="center" textRotation="90"/>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47626</xdr:rowOff>
    </xdr:from>
    <xdr:to>
      <xdr:col>3</xdr:col>
      <xdr:colOff>634445</xdr:colOff>
      <xdr:row>6</xdr:row>
      <xdr:rowOff>114301</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81051"/>
          <a:ext cx="2053670" cy="800100"/>
        </a:xfrm>
        <a:prstGeom prst="rect">
          <a:avLst/>
        </a:prstGeom>
      </xdr:spPr>
    </xdr:pic>
    <xdr:clientData/>
  </xdr:twoCellAnchor>
  <xdr:twoCellAnchor editAs="oneCell">
    <xdr:from>
      <xdr:col>21</xdr:col>
      <xdr:colOff>85725</xdr:colOff>
      <xdr:row>2</xdr:row>
      <xdr:rowOff>114300</xdr:rowOff>
    </xdr:from>
    <xdr:to>
      <xdr:col>22</xdr:col>
      <xdr:colOff>395202</xdr:colOff>
      <xdr:row>6</xdr:row>
      <xdr:rowOff>171450</xdr:rowOff>
    </xdr:to>
    <xdr:pic>
      <xdr:nvPicPr>
        <xdr:cNvPr id="9" name="Imagen 2">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11475" y="114300"/>
          <a:ext cx="1290552"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A33"/>
  <sheetViews>
    <sheetView tabSelected="1" topLeftCell="A29" zoomScale="80" zoomScaleNormal="80" zoomScaleSheetLayoutView="42" workbookViewId="0">
      <selection activeCell="A43" sqref="A43"/>
    </sheetView>
  </sheetViews>
  <sheetFormatPr baseColWidth="10" defaultRowHeight="14.5" x14ac:dyDescent="0.35"/>
  <cols>
    <col min="1" max="1" width="4.26953125" customWidth="1"/>
    <col min="2" max="2" width="9.453125" customWidth="1"/>
    <col min="3" max="3" width="7.54296875" customWidth="1"/>
    <col min="4" max="4" width="10.26953125" customWidth="1"/>
    <col min="5" max="5" width="11.453125" customWidth="1"/>
    <col min="6" max="6" width="34.7265625" customWidth="1"/>
    <col min="7" max="7" width="21.54296875" customWidth="1"/>
    <col min="8" max="8" width="5.7265625" style="7" customWidth="1"/>
    <col min="9" max="9" width="3.54296875" customWidth="1"/>
    <col min="10" max="10" width="4.7265625" customWidth="1"/>
    <col min="11" max="11" width="10.453125" style="8" customWidth="1"/>
    <col min="12" max="12" width="11.1796875" customWidth="1"/>
    <col min="13" max="13" width="37.7265625" customWidth="1"/>
    <col min="14" max="14" width="5.54296875" customWidth="1"/>
    <col min="15" max="16" width="4.54296875" customWidth="1"/>
    <col min="17" max="17" width="8.7265625" customWidth="1"/>
    <col min="18" max="18" width="5.81640625" customWidth="1"/>
    <col min="19" max="19" width="12.81640625" customWidth="1"/>
    <col min="20" max="20" width="11.453125" customWidth="1"/>
    <col min="21" max="21" width="12" customWidth="1"/>
    <col min="22" max="22" width="14.7265625" customWidth="1"/>
    <col min="23" max="23" width="14.54296875" customWidth="1"/>
    <col min="24" max="24" width="17.7265625" customWidth="1"/>
    <col min="25" max="25" width="3.81640625" customWidth="1"/>
    <col min="26" max="26" width="20.453125" customWidth="1"/>
  </cols>
  <sheetData>
    <row r="2" spans="1:27" x14ac:dyDescent="0.35">
      <c r="E2" s="62" t="s">
        <v>116</v>
      </c>
      <c r="F2" s="62"/>
      <c r="G2" s="62"/>
      <c r="H2" s="62"/>
      <c r="I2" s="62"/>
      <c r="J2" s="62"/>
      <c r="K2" s="62"/>
      <c r="L2" s="62"/>
      <c r="M2" s="62"/>
      <c r="N2" s="62"/>
      <c r="O2" s="62"/>
      <c r="P2" s="62"/>
      <c r="Q2" s="62"/>
      <c r="R2" s="62"/>
      <c r="S2" s="62"/>
      <c r="T2" s="62"/>
    </row>
    <row r="3" spans="1:27" ht="27.75" customHeight="1" x14ac:dyDescent="0.35">
      <c r="A3" s="79"/>
      <c r="B3" s="70"/>
      <c r="C3" s="70"/>
      <c r="D3" s="70"/>
      <c r="E3" s="62" t="s">
        <v>92</v>
      </c>
      <c r="F3" s="62"/>
      <c r="G3" s="62"/>
      <c r="H3" s="62"/>
      <c r="I3" s="62"/>
      <c r="J3" s="62"/>
      <c r="K3" s="62"/>
      <c r="L3" s="62"/>
      <c r="M3" s="62"/>
      <c r="N3" s="62"/>
      <c r="O3" s="62"/>
      <c r="P3" s="62"/>
      <c r="Q3" s="62"/>
      <c r="R3" s="62"/>
      <c r="S3" s="62"/>
      <c r="T3" s="62"/>
      <c r="U3" s="70"/>
      <c r="V3" s="70"/>
      <c r="W3" s="71"/>
    </row>
    <row r="4" spans="1:27" ht="27.75" customHeight="1" x14ac:dyDescent="0.35">
      <c r="A4" s="80"/>
      <c r="B4" s="72"/>
      <c r="C4" s="72"/>
      <c r="D4" s="72"/>
      <c r="E4" s="74" t="s">
        <v>122</v>
      </c>
      <c r="F4" s="74"/>
      <c r="G4" s="74"/>
      <c r="H4" s="74"/>
      <c r="I4" s="74"/>
      <c r="J4" s="74"/>
      <c r="K4" s="74"/>
      <c r="L4" s="74"/>
      <c r="M4" s="74"/>
      <c r="N4" s="74"/>
      <c r="O4" s="74"/>
      <c r="P4" s="74"/>
      <c r="Q4" s="74"/>
      <c r="R4" s="74"/>
      <c r="S4" s="74"/>
      <c r="T4" s="74"/>
      <c r="U4" s="72"/>
      <c r="V4" s="72"/>
      <c r="W4" s="73"/>
    </row>
    <row r="5" spans="1:27" ht="15" customHeight="1" x14ac:dyDescent="0.35">
      <c r="A5" s="80"/>
      <c r="B5" s="72"/>
      <c r="C5" s="72"/>
      <c r="D5" s="72"/>
      <c r="E5" s="75" t="s">
        <v>121</v>
      </c>
      <c r="F5" s="75"/>
      <c r="G5" s="75"/>
      <c r="H5" s="75"/>
      <c r="I5" s="75"/>
      <c r="J5" s="75"/>
      <c r="K5" s="75"/>
      <c r="L5" s="75"/>
      <c r="M5" s="75"/>
      <c r="N5" s="75"/>
      <c r="O5" s="75"/>
      <c r="P5" s="75"/>
      <c r="Q5" s="75"/>
      <c r="R5" s="75"/>
      <c r="S5" s="75"/>
      <c r="T5" s="75"/>
      <c r="U5" s="72"/>
      <c r="V5" s="72"/>
      <c r="W5" s="73"/>
    </row>
    <row r="6" spans="1:27" ht="15" customHeight="1" x14ac:dyDescent="0.35">
      <c r="A6" s="80"/>
      <c r="B6" s="72"/>
      <c r="C6" s="72"/>
      <c r="D6" s="72"/>
      <c r="E6" s="75"/>
      <c r="F6" s="75"/>
      <c r="G6" s="75"/>
      <c r="H6" s="75"/>
      <c r="I6" s="75"/>
      <c r="J6" s="75"/>
      <c r="K6" s="75"/>
      <c r="L6" s="75"/>
      <c r="M6" s="75"/>
      <c r="N6" s="75"/>
      <c r="O6" s="75"/>
      <c r="P6" s="75"/>
      <c r="Q6" s="75"/>
      <c r="R6" s="75"/>
      <c r="S6" s="75"/>
      <c r="T6" s="75"/>
      <c r="U6" s="72"/>
      <c r="V6" s="72"/>
      <c r="W6" s="73"/>
    </row>
    <row r="7" spans="1:27" x14ac:dyDescent="0.35">
      <c r="A7" s="80"/>
      <c r="B7" s="72"/>
      <c r="C7" s="72"/>
      <c r="D7" s="72"/>
      <c r="E7" s="75"/>
      <c r="F7" s="75"/>
      <c r="G7" s="75"/>
      <c r="H7" s="75"/>
      <c r="I7" s="75"/>
      <c r="J7" s="75"/>
      <c r="K7" s="75"/>
      <c r="L7" s="75"/>
      <c r="M7" s="75"/>
      <c r="N7" s="75"/>
      <c r="O7" s="75"/>
      <c r="P7" s="75"/>
      <c r="Q7" s="75"/>
      <c r="R7" s="75"/>
      <c r="S7" s="75"/>
      <c r="T7" s="75"/>
      <c r="U7" s="72"/>
      <c r="V7" s="72"/>
      <c r="W7" s="73"/>
    </row>
    <row r="8" spans="1:27" x14ac:dyDescent="0.35">
      <c r="A8" s="80"/>
      <c r="B8" s="72"/>
      <c r="C8" s="72"/>
      <c r="D8" s="72"/>
      <c r="E8" s="75"/>
      <c r="F8" s="75"/>
      <c r="G8" s="75"/>
      <c r="H8" s="75"/>
      <c r="I8" s="75"/>
      <c r="J8" s="75"/>
      <c r="K8" s="75"/>
      <c r="L8" s="75"/>
      <c r="M8" s="75"/>
      <c r="N8" s="75"/>
      <c r="O8" s="75"/>
      <c r="P8" s="75"/>
      <c r="Q8" s="75"/>
      <c r="R8" s="75"/>
      <c r="S8" s="75"/>
      <c r="T8" s="75"/>
      <c r="U8" s="72"/>
      <c r="V8" s="72"/>
      <c r="W8" s="73"/>
    </row>
    <row r="9" spans="1:27" ht="4.5" customHeight="1" x14ac:dyDescent="0.35">
      <c r="A9" s="80"/>
      <c r="B9" s="72"/>
      <c r="C9" s="72"/>
      <c r="D9" s="72"/>
      <c r="E9" s="75"/>
      <c r="F9" s="75"/>
      <c r="G9" s="75"/>
      <c r="H9" s="75"/>
      <c r="I9" s="75"/>
      <c r="J9" s="75"/>
      <c r="K9" s="75"/>
      <c r="L9" s="75"/>
      <c r="M9" s="75"/>
      <c r="N9" s="75"/>
      <c r="O9" s="75"/>
      <c r="P9" s="75"/>
      <c r="Q9" s="75"/>
      <c r="R9" s="75"/>
      <c r="S9" s="75"/>
      <c r="T9" s="75"/>
      <c r="U9" s="72"/>
      <c r="V9" s="72"/>
      <c r="W9" s="73"/>
    </row>
    <row r="10" spans="1:27" ht="15" customHeight="1" x14ac:dyDescent="0.35">
      <c r="A10" s="76" t="s">
        <v>123</v>
      </c>
      <c r="B10" s="77"/>
      <c r="C10" s="77"/>
      <c r="D10" s="77"/>
      <c r="E10" s="77"/>
      <c r="F10" s="77"/>
      <c r="G10" s="77"/>
      <c r="H10" s="77"/>
      <c r="I10" s="77"/>
      <c r="J10" s="77"/>
      <c r="K10" s="77"/>
      <c r="L10" s="77"/>
      <c r="M10" s="77"/>
      <c r="N10" s="77"/>
      <c r="O10" s="77"/>
      <c r="P10" s="77"/>
      <c r="Q10" s="77"/>
      <c r="R10" s="77"/>
      <c r="S10" s="77"/>
      <c r="T10" s="77"/>
      <c r="U10" s="77"/>
      <c r="V10" s="77"/>
      <c r="W10" s="78"/>
      <c r="X10" t="s">
        <v>93</v>
      </c>
    </row>
    <row r="11" spans="1:27" s="17" customFormat="1" ht="141" customHeight="1" x14ac:dyDescent="0.35">
      <c r="A11" s="69" t="s">
        <v>0</v>
      </c>
      <c r="B11" s="69" t="s">
        <v>1</v>
      </c>
      <c r="C11" s="69" t="s">
        <v>2</v>
      </c>
      <c r="D11" s="69" t="s">
        <v>3</v>
      </c>
      <c r="E11" s="69" t="s">
        <v>4</v>
      </c>
      <c r="F11" s="69" t="s">
        <v>5</v>
      </c>
      <c r="G11" s="69" t="s">
        <v>6</v>
      </c>
      <c r="H11" s="69" t="s">
        <v>7</v>
      </c>
      <c r="I11" s="69" t="s">
        <v>8</v>
      </c>
      <c r="J11" s="69" t="s">
        <v>9</v>
      </c>
      <c r="K11" s="69" t="s">
        <v>10</v>
      </c>
      <c r="L11" s="64" t="s">
        <v>11</v>
      </c>
      <c r="M11" s="64" t="s">
        <v>12</v>
      </c>
      <c r="N11" s="66" t="s">
        <v>14</v>
      </c>
      <c r="O11" s="67"/>
      <c r="P11" s="67"/>
      <c r="Q11" s="68"/>
      <c r="R11" s="69" t="s">
        <v>13</v>
      </c>
      <c r="S11" s="69" t="s">
        <v>15</v>
      </c>
      <c r="T11" s="64" t="s">
        <v>16</v>
      </c>
      <c r="U11" s="64" t="s">
        <v>17</v>
      </c>
      <c r="V11" s="82" t="s">
        <v>18</v>
      </c>
      <c r="W11" s="83"/>
      <c r="Y11" s="18"/>
      <c r="Z11" s="18"/>
    </row>
    <row r="12" spans="1:27" s="17" customFormat="1" ht="136.5" customHeight="1" x14ac:dyDescent="0.35">
      <c r="A12" s="69" t="s">
        <v>0</v>
      </c>
      <c r="B12" s="69"/>
      <c r="C12" s="69"/>
      <c r="D12" s="69"/>
      <c r="E12" s="69"/>
      <c r="F12" s="69"/>
      <c r="G12" s="69"/>
      <c r="H12" s="69"/>
      <c r="I12" s="69"/>
      <c r="J12" s="69"/>
      <c r="K12" s="69"/>
      <c r="L12" s="65"/>
      <c r="M12" s="65"/>
      <c r="N12" s="19" t="s">
        <v>7</v>
      </c>
      <c r="O12" s="19" t="s">
        <v>8</v>
      </c>
      <c r="P12" s="19" t="s">
        <v>9</v>
      </c>
      <c r="Q12" s="19" t="s">
        <v>10</v>
      </c>
      <c r="R12" s="69"/>
      <c r="S12" s="69"/>
      <c r="T12" s="65"/>
      <c r="U12" s="65"/>
      <c r="V12" s="19" t="s">
        <v>19</v>
      </c>
      <c r="W12" s="20" t="s">
        <v>20</v>
      </c>
    </row>
    <row r="13" spans="1:27" s="17" customFormat="1" ht="136.5" customHeight="1" x14ac:dyDescent="0.35">
      <c r="A13" s="21">
        <v>1</v>
      </c>
      <c r="B13" s="22" t="s">
        <v>40</v>
      </c>
      <c r="C13" s="22" t="s">
        <v>69</v>
      </c>
      <c r="D13" s="23" t="s">
        <v>70</v>
      </c>
      <c r="E13" s="22" t="s">
        <v>24</v>
      </c>
      <c r="F13" s="24" t="s">
        <v>94</v>
      </c>
      <c r="G13" s="24" t="s">
        <v>95</v>
      </c>
      <c r="H13" s="25">
        <v>3</v>
      </c>
      <c r="I13" s="25">
        <v>4</v>
      </c>
      <c r="J13" s="22">
        <f>H13+I13</f>
        <v>7</v>
      </c>
      <c r="K13" s="22" t="s">
        <v>43</v>
      </c>
      <c r="L13" s="23" t="s">
        <v>45</v>
      </c>
      <c r="M13" s="26" t="s">
        <v>55</v>
      </c>
      <c r="N13" s="22">
        <v>1</v>
      </c>
      <c r="O13" s="22">
        <v>1</v>
      </c>
      <c r="P13" s="22">
        <v>2</v>
      </c>
      <c r="Q13" s="23" t="s">
        <v>44</v>
      </c>
      <c r="R13" s="22" t="s">
        <v>65</v>
      </c>
      <c r="S13" s="23" t="s">
        <v>58</v>
      </c>
      <c r="T13" s="23" t="s">
        <v>124</v>
      </c>
      <c r="U13" s="23" t="s">
        <v>125</v>
      </c>
      <c r="V13" s="27" t="s">
        <v>67</v>
      </c>
      <c r="W13" s="23" t="s">
        <v>68</v>
      </c>
      <c r="Y13" s="28"/>
      <c r="Z13" s="63"/>
      <c r="AA13" s="63"/>
    </row>
    <row r="14" spans="1:27" ht="235.5" customHeight="1" x14ac:dyDescent="0.35">
      <c r="A14" s="22">
        <v>2</v>
      </c>
      <c r="B14" s="22" t="s">
        <v>40</v>
      </c>
      <c r="C14" s="22" t="s">
        <v>69</v>
      </c>
      <c r="D14" s="22" t="s">
        <v>71</v>
      </c>
      <c r="E14" s="22" t="s">
        <v>24</v>
      </c>
      <c r="F14" s="29" t="s">
        <v>117</v>
      </c>
      <c r="G14" s="29" t="s">
        <v>118</v>
      </c>
      <c r="H14" s="30">
        <v>2</v>
      </c>
      <c r="I14" s="30">
        <v>4</v>
      </c>
      <c r="J14" s="22">
        <f t="shared" ref="J14:J26" si="0">H14+I14</f>
        <v>6</v>
      </c>
      <c r="K14" s="22" t="s">
        <v>43</v>
      </c>
      <c r="L14" s="23" t="s">
        <v>45</v>
      </c>
      <c r="M14" s="31" t="s">
        <v>56</v>
      </c>
      <c r="N14" s="22">
        <v>1</v>
      </c>
      <c r="O14" s="22">
        <v>1</v>
      </c>
      <c r="P14" s="22">
        <v>2</v>
      </c>
      <c r="Q14" s="23" t="s">
        <v>44</v>
      </c>
      <c r="R14" s="22" t="s">
        <v>65</v>
      </c>
      <c r="S14" s="23" t="s">
        <v>59</v>
      </c>
      <c r="T14" s="23" t="s">
        <v>124</v>
      </c>
      <c r="U14" s="23" t="s">
        <v>125</v>
      </c>
      <c r="V14" s="32" t="s">
        <v>96</v>
      </c>
      <c r="W14" s="23" t="s">
        <v>68</v>
      </c>
      <c r="Y14" s="11"/>
      <c r="Z14" s="12"/>
      <c r="AA14" s="13"/>
    </row>
    <row r="15" spans="1:27" ht="117.75" customHeight="1" x14ac:dyDescent="0.35">
      <c r="A15" s="22">
        <v>3</v>
      </c>
      <c r="B15" s="22" t="s">
        <v>40</v>
      </c>
      <c r="C15" s="22" t="s">
        <v>69</v>
      </c>
      <c r="D15" s="22" t="s">
        <v>23</v>
      </c>
      <c r="E15" s="22" t="s">
        <v>24</v>
      </c>
      <c r="F15" s="33" t="s">
        <v>97</v>
      </c>
      <c r="G15" s="24" t="s">
        <v>38</v>
      </c>
      <c r="H15" s="30">
        <v>1</v>
      </c>
      <c r="I15" s="30">
        <v>5</v>
      </c>
      <c r="J15" s="22">
        <f t="shared" si="0"/>
        <v>6</v>
      </c>
      <c r="K15" s="22" t="s">
        <v>43</v>
      </c>
      <c r="L15" s="23" t="s">
        <v>27</v>
      </c>
      <c r="M15" s="24" t="s">
        <v>120</v>
      </c>
      <c r="N15" s="22">
        <v>1</v>
      </c>
      <c r="O15" s="22">
        <v>1</v>
      </c>
      <c r="P15" s="22">
        <v>2</v>
      </c>
      <c r="Q15" s="23" t="s">
        <v>44</v>
      </c>
      <c r="R15" s="22" t="s">
        <v>65</v>
      </c>
      <c r="S15" s="23" t="s">
        <v>59</v>
      </c>
      <c r="T15" s="23" t="s">
        <v>124</v>
      </c>
      <c r="U15" s="23" t="s">
        <v>125</v>
      </c>
      <c r="V15" s="34" t="s">
        <v>75</v>
      </c>
      <c r="W15" s="23" t="s">
        <v>83</v>
      </c>
      <c r="Y15" s="81"/>
      <c r="Z15" s="14"/>
      <c r="AA15" s="15"/>
    </row>
    <row r="16" spans="1:27" s="39" customFormat="1" ht="120" customHeight="1" x14ac:dyDescent="0.35">
      <c r="A16" s="9">
        <v>4</v>
      </c>
      <c r="B16" s="9" t="s">
        <v>40</v>
      </c>
      <c r="C16" s="9" t="s">
        <v>69</v>
      </c>
      <c r="D16" s="9" t="s">
        <v>23</v>
      </c>
      <c r="E16" s="9" t="s">
        <v>24</v>
      </c>
      <c r="F16" s="35" t="s">
        <v>36</v>
      </c>
      <c r="G16" s="35" t="s">
        <v>57</v>
      </c>
      <c r="H16" s="36">
        <v>2</v>
      </c>
      <c r="I16" s="36">
        <v>2</v>
      </c>
      <c r="J16" s="9">
        <f t="shared" si="0"/>
        <v>4</v>
      </c>
      <c r="K16" s="9" t="s">
        <v>44</v>
      </c>
      <c r="L16" s="37" t="s">
        <v>46</v>
      </c>
      <c r="M16" s="35" t="s">
        <v>41</v>
      </c>
      <c r="N16" s="9">
        <v>1</v>
      </c>
      <c r="O16" s="9">
        <v>1</v>
      </c>
      <c r="P16" s="9">
        <v>2</v>
      </c>
      <c r="Q16" s="37" t="s">
        <v>44</v>
      </c>
      <c r="R16" s="9" t="s">
        <v>65</v>
      </c>
      <c r="S16" s="37" t="s">
        <v>61</v>
      </c>
      <c r="T16" s="23" t="s">
        <v>126</v>
      </c>
      <c r="U16" s="23" t="s">
        <v>127</v>
      </c>
      <c r="V16" s="38" t="s">
        <v>77</v>
      </c>
      <c r="W16" s="9" t="s">
        <v>84</v>
      </c>
      <c r="Y16" s="81"/>
      <c r="Z16" s="40"/>
      <c r="AA16" s="41"/>
    </row>
    <row r="17" spans="1:27" ht="107.25" customHeight="1" x14ac:dyDescent="0.35">
      <c r="A17" s="9">
        <v>5</v>
      </c>
      <c r="B17" s="9" t="s">
        <v>40</v>
      </c>
      <c r="C17" s="9" t="s">
        <v>69</v>
      </c>
      <c r="D17" s="9" t="s">
        <v>23</v>
      </c>
      <c r="E17" s="9" t="s">
        <v>24</v>
      </c>
      <c r="F17" s="42" t="s">
        <v>37</v>
      </c>
      <c r="G17" s="43" t="s">
        <v>39</v>
      </c>
      <c r="H17" s="44">
        <v>1</v>
      </c>
      <c r="I17" s="44">
        <v>3</v>
      </c>
      <c r="J17" s="9">
        <f t="shared" si="0"/>
        <v>4</v>
      </c>
      <c r="K17" s="9" t="s">
        <v>44</v>
      </c>
      <c r="L17" s="37" t="s">
        <v>46</v>
      </c>
      <c r="M17" s="45" t="s">
        <v>42</v>
      </c>
      <c r="N17" s="9">
        <v>1</v>
      </c>
      <c r="O17" s="9">
        <v>1</v>
      </c>
      <c r="P17" s="9">
        <v>2</v>
      </c>
      <c r="Q17" s="37" t="s">
        <v>44</v>
      </c>
      <c r="R17" s="9" t="s">
        <v>65</v>
      </c>
      <c r="S17" s="37" t="s">
        <v>60</v>
      </c>
      <c r="T17" s="23" t="s">
        <v>126</v>
      </c>
      <c r="U17" s="23" t="s">
        <v>127</v>
      </c>
      <c r="V17" s="46" t="s">
        <v>85</v>
      </c>
      <c r="W17" s="37" t="s">
        <v>86</v>
      </c>
      <c r="Y17" s="81"/>
      <c r="Z17" s="14"/>
      <c r="AA17" s="16"/>
    </row>
    <row r="18" spans="1:27" s="39" customFormat="1" ht="117.75" customHeight="1" x14ac:dyDescent="0.35">
      <c r="A18" s="9">
        <v>6</v>
      </c>
      <c r="B18" s="9" t="s">
        <v>21</v>
      </c>
      <c r="C18" s="9" t="s">
        <v>22</v>
      </c>
      <c r="D18" s="9" t="s">
        <v>23</v>
      </c>
      <c r="E18" s="9" t="s">
        <v>24</v>
      </c>
      <c r="F18" s="47" t="s">
        <v>25</v>
      </c>
      <c r="G18" s="37" t="s">
        <v>26</v>
      </c>
      <c r="H18" s="9">
        <v>1</v>
      </c>
      <c r="I18" s="9">
        <v>5</v>
      </c>
      <c r="J18" s="9">
        <f t="shared" si="0"/>
        <v>6</v>
      </c>
      <c r="K18" s="9" t="s">
        <v>43</v>
      </c>
      <c r="L18" s="37" t="s">
        <v>27</v>
      </c>
      <c r="M18" s="46" t="s">
        <v>30</v>
      </c>
      <c r="N18" s="9">
        <v>1</v>
      </c>
      <c r="O18" s="9">
        <v>1</v>
      </c>
      <c r="P18" s="9">
        <v>2</v>
      </c>
      <c r="Q18" s="37" t="s">
        <v>44</v>
      </c>
      <c r="R18" s="9" t="s">
        <v>65</v>
      </c>
      <c r="S18" s="37" t="s">
        <v>58</v>
      </c>
      <c r="T18" s="23" t="s">
        <v>128</v>
      </c>
      <c r="U18" s="23" t="s">
        <v>127</v>
      </c>
      <c r="V18" s="37" t="s">
        <v>76</v>
      </c>
      <c r="W18" s="37" t="s">
        <v>87</v>
      </c>
      <c r="Y18" s="81"/>
      <c r="Z18" s="40"/>
      <c r="AA18" s="41"/>
    </row>
    <row r="19" spans="1:27" s="39" customFormat="1" ht="87.75" customHeight="1" x14ac:dyDescent="0.35">
      <c r="A19" s="9">
        <v>7</v>
      </c>
      <c r="B19" s="9" t="s">
        <v>21</v>
      </c>
      <c r="C19" s="9" t="s">
        <v>22</v>
      </c>
      <c r="D19" s="9" t="s">
        <v>23</v>
      </c>
      <c r="E19" s="9" t="s">
        <v>24</v>
      </c>
      <c r="F19" s="47" t="s">
        <v>28</v>
      </c>
      <c r="G19" s="49" t="s">
        <v>119</v>
      </c>
      <c r="H19" s="9">
        <v>2</v>
      </c>
      <c r="I19" s="9">
        <v>1</v>
      </c>
      <c r="J19" s="9">
        <f t="shared" si="0"/>
        <v>3</v>
      </c>
      <c r="K19" s="9" t="s">
        <v>44</v>
      </c>
      <c r="L19" s="37" t="s">
        <v>27</v>
      </c>
      <c r="M19" s="38" t="s">
        <v>98</v>
      </c>
      <c r="N19" s="9">
        <v>1</v>
      </c>
      <c r="O19" s="9">
        <v>1</v>
      </c>
      <c r="P19" s="9">
        <v>2</v>
      </c>
      <c r="Q19" s="37" t="s">
        <v>44</v>
      </c>
      <c r="R19" s="9" t="s">
        <v>65</v>
      </c>
      <c r="S19" s="37" t="s">
        <v>27</v>
      </c>
      <c r="T19" s="23" t="s">
        <v>128</v>
      </c>
      <c r="U19" s="23" t="s">
        <v>127</v>
      </c>
      <c r="V19" s="37" t="s">
        <v>99</v>
      </c>
      <c r="W19" s="37" t="s">
        <v>87</v>
      </c>
      <c r="Y19" s="48"/>
      <c r="Z19" s="48"/>
      <c r="AA19" s="48"/>
    </row>
    <row r="20" spans="1:27" s="17" customFormat="1" ht="116" x14ac:dyDescent="0.35">
      <c r="A20" s="22">
        <v>8</v>
      </c>
      <c r="B20" s="22" t="s">
        <v>21</v>
      </c>
      <c r="C20" s="22" t="s">
        <v>22</v>
      </c>
      <c r="D20" s="22" t="s">
        <v>23</v>
      </c>
      <c r="E20" s="22" t="s">
        <v>24</v>
      </c>
      <c r="F20" s="51" t="s">
        <v>29</v>
      </c>
      <c r="G20" s="23" t="s">
        <v>32</v>
      </c>
      <c r="H20" s="22">
        <v>1</v>
      </c>
      <c r="I20" s="22">
        <v>5</v>
      </c>
      <c r="J20" s="22">
        <f t="shared" si="0"/>
        <v>6</v>
      </c>
      <c r="K20" s="22" t="s">
        <v>43</v>
      </c>
      <c r="L20" s="23" t="s">
        <v>27</v>
      </c>
      <c r="M20" s="34" t="s">
        <v>31</v>
      </c>
      <c r="N20" s="22">
        <v>1</v>
      </c>
      <c r="O20" s="22">
        <v>1</v>
      </c>
      <c r="P20" s="22">
        <v>2</v>
      </c>
      <c r="Q20" s="23" t="s">
        <v>44</v>
      </c>
      <c r="R20" s="22" t="s">
        <v>65</v>
      </c>
      <c r="S20" s="22" t="s">
        <v>27</v>
      </c>
      <c r="T20" s="23" t="s">
        <v>128</v>
      </c>
      <c r="U20" s="23" t="s">
        <v>127</v>
      </c>
      <c r="V20" s="32" t="s">
        <v>78</v>
      </c>
      <c r="W20" s="23" t="s">
        <v>87</v>
      </c>
    </row>
    <row r="21" spans="1:27" s="17" customFormat="1" ht="93" x14ac:dyDescent="0.35">
      <c r="A21" s="22">
        <v>9</v>
      </c>
      <c r="B21" s="53" t="s">
        <v>40</v>
      </c>
      <c r="C21" s="22" t="s">
        <v>69</v>
      </c>
      <c r="D21" s="22" t="s">
        <v>23</v>
      </c>
      <c r="E21" s="22" t="s">
        <v>24</v>
      </c>
      <c r="F21" s="50" t="s">
        <v>33</v>
      </c>
      <c r="G21" s="54" t="s">
        <v>47</v>
      </c>
      <c r="H21" s="55">
        <v>1</v>
      </c>
      <c r="I21" s="55">
        <v>1</v>
      </c>
      <c r="J21" s="22">
        <f t="shared" si="0"/>
        <v>2</v>
      </c>
      <c r="K21" s="22" t="s">
        <v>44</v>
      </c>
      <c r="L21" s="23" t="s">
        <v>45</v>
      </c>
      <c r="M21" s="56" t="s">
        <v>51</v>
      </c>
      <c r="N21" s="22">
        <v>1</v>
      </c>
      <c r="O21" s="22">
        <v>1</v>
      </c>
      <c r="P21" s="22">
        <v>2</v>
      </c>
      <c r="Q21" s="23" t="s">
        <v>44</v>
      </c>
      <c r="R21" s="22" t="s">
        <v>65</v>
      </c>
      <c r="S21" s="23" t="s">
        <v>61</v>
      </c>
      <c r="T21" s="23" t="s">
        <v>128</v>
      </c>
      <c r="U21" s="23" t="s">
        <v>127</v>
      </c>
      <c r="V21" s="57" t="s">
        <v>80</v>
      </c>
      <c r="W21" s="58" t="s">
        <v>88</v>
      </c>
    </row>
    <row r="22" spans="1:27" ht="104.5" x14ac:dyDescent="0.35">
      <c r="A22" s="6">
        <v>10</v>
      </c>
      <c r="B22" s="9" t="s">
        <v>40</v>
      </c>
      <c r="C22" s="2" t="s">
        <v>22</v>
      </c>
      <c r="D22" s="2" t="s">
        <v>23</v>
      </c>
      <c r="E22" s="2" t="s">
        <v>24</v>
      </c>
      <c r="F22" s="52" t="s">
        <v>34</v>
      </c>
      <c r="G22" s="5" t="s">
        <v>100</v>
      </c>
      <c r="H22" s="2">
        <v>1</v>
      </c>
      <c r="I22" s="2">
        <v>5</v>
      </c>
      <c r="J22" s="2">
        <f t="shared" si="0"/>
        <v>6</v>
      </c>
      <c r="K22" s="2" t="s">
        <v>43</v>
      </c>
      <c r="L22" s="1" t="s">
        <v>27</v>
      </c>
      <c r="M22" s="4" t="s">
        <v>101</v>
      </c>
      <c r="N22" s="2">
        <v>1</v>
      </c>
      <c r="O22" s="2">
        <v>5</v>
      </c>
      <c r="P22" s="2">
        <v>6</v>
      </c>
      <c r="Q22" s="1" t="s">
        <v>43</v>
      </c>
      <c r="R22" s="2" t="s">
        <v>66</v>
      </c>
      <c r="S22" s="1" t="s">
        <v>62</v>
      </c>
      <c r="T22" s="23" t="s">
        <v>128</v>
      </c>
      <c r="U22" s="23" t="s">
        <v>127</v>
      </c>
      <c r="V22" s="3" t="s">
        <v>79</v>
      </c>
      <c r="W22" s="1" t="s">
        <v>89</v>
      </c>
    </row>
    <row r="23" spans="1:27" ht="80.5" x14ac:dyDescent="0.35">
      <c r="A23" s="2">
        <v>11</v>
      </c>
      <c r="B23" s="9" t="s">
        <v>40</v>
      </c>
      <c r="C23" s="2" t="s">
        <v>22</v>
      </c>
      <c r="D23" s="2" t="s">
        <v>23</v>
      </c>
      <c r="E23" s="1" t="s">
        <v>72</v>
      </c>
      <c r="F23" s="59" t="s">
        <v>102</v>
      </c>
      <c r="G23" s="5" t="s">
        <v>48</v>
      </c>
      <c r="H23" s="2">
        <v>1</v>
      </c>
      <c r="I23" s="2">
        <v>1</v>
      </c>
      <c r="J23" s="2">
        <f t="shared" si="0"/>
        <v>2</v>
      </c>
      <c r="K23" s="2" t="s">
        <v>44</v>
      </c>
      <c r="L23" s="1" t="s">
        <v>46</v>
      </c>
      <c r="M23" s="5" t="s">
        <v>52</v>
      </c>
      <c r="N23" s="2">
        <v>1</v>
      </c>
      <c r="O23" s="2">
        <v>1</v>
      </c>
      <c r="P23" s="2">
        <v>2</v>
      </c>
      <c r="Q23" s="1" t="s">
        <v>44</v>
      </c>
      <c r="R23" s="2" t="s">
        <v>65</v>
      </c>
      <c r="S23" s="1" t="s">
        <v>63</v>
      </c>
      <c r="T23" s="23" t="s">
        <v>128</v>
      </c>
      <c r="U23" s="23" t="s">
        <v>127</v>
      </c>
      <c r="V23" s="1" t="s">
        <v>81</v>
      </c>
      <c r="W23" s="1" t="s">
        <v>90</v>
      </c>
    </row>
    <row r="24" spans="1:27" ht="80.5" x14ac:dyDescent="0.35">
      <c r="A24" s="2">
        <v>12</v>
      </c>
      <c r="B24" s="9" t="s">
        <v>40</v>
      </c>
      <c r="C24" s="2" t="s">
        <v>22</v>
      </c>
      <c r="D24" s="2" t="s">
        <v>23</v>
      </c>
      <c r="E24" s="2" t="s">
        <v>73</v>
      </c>
      <c r="F24" s="59" t="s">
        <v>35</v>
      </c>
      <c r="G24" s="5" t="s">
        <v>49</v>
      </c>
      <c r="H24" s="2">
        <v>1</v>
      </c>
      <c r="I24" s="2">
        <v>1</v>
      </c>
      <c r="J24" s="2">
        <f t="shared" si="0"/>
        <v>2</v>
      </c>
      <c r="K24" s="2" t="s">
        <v>44</v>
      </c>
      <c r="L24" s="1" t="s">
        <v>45</v>
      </c>
      <c r="M24" s="5" t="s">
        <v>52</v>
      </c>
      <c r="N24" s="2">
        <v>1</v>
      </c>
      <c r="O24" s="2">
        <v>1</v>
      </c>
      <c r="P24" s="2">
        <v>2</v>
      </c>
      <c r="Q24" s="1" t="s">
        <v>44</v>
      </c>
      <c r="R24" s="2" t="s">
        <v>65</v>
      </c>
      <c r="S24" s="1" t="s">
        <v>63</v>
      </c>
      <c r="T24" s="23" t="s">
        <v>128</v>
      </c>
      <c r="U24" s="23" t="s">
        <v>127</v>
      </c>
      <c r="V24" s="1" t="s">
        <v>81</v>
      </c>
      <c r="W24" s="1" t="s">
        <v>91</v>
      </c>
    </row>
    <row r="25" spans="1:27" ht="80.5" x14ac:dyDescent="0.35">
      <c r="A25" s="2">
        <v>13</v>
      </c>
      <c r="B25" s="9" t="s">
        <v>40</v>
      </c>
      <c r="C25" s="2" t="s">
        <v>22</v>
      </c>
      <c r="D25" s="2" t="s">
        <v>23</v>
      </c>
      <c r="E25" s="1" t="s">
        <v>74</v>
      </c>
      <c r="F25" s="59" t="s">
        <v>103</v>
      </c>
      <c r="G25" s="5" t="s">
        <v>50</v>
      </c>
      <c r="H25" s="2">
        <v>1</v>
      </c>
      <c r="I25" s="2">
        <v>1</v>
      </c>
      <c r="J25" s="2">
        <f t="shared" si="0"/>
        <v>2</v>
      </c>
      <c r="K25" s="2" t="s">
        <v>44</v>
      </c>
      <c r="L25" s="1" t="s">
        <v>27</v>
      </c>
      <c r="M25" s="5" t="s">
        <v>52</v>
      </c>
      <c r="N25" s="2">
        <v>1</v>
      </c>
      <c r="O25" s="2">
        <v>1</v>
      </c>
      <c r="P25" s="2">
        <v>2</v>
      </c>
      <c r="Q25" s="1" t="s">
        <v>44</v>
      </c>
      <c r="R25" s="2" t="s">
        <v>65</v>
      </c>
      <c r="S25" s="1" t="s">
        <v>63</v>
      </c>
      <c r="T25" s="23" t="s">
        <v>128</v>
      </c>
      <c r="U25" s="23" t="s">
        <v>127</v>
      </c>
      <c r="V25" s="1" t="s">
        <v>81</v>
      </c>
      <c r="W25" s="1" t="s">
        <v>90</v>
      </c>
    </row>
    <row r="26" spans="1:27" ht="80.5" x14ac:dyDescent="0.35">
      <c r="A26" s="2">
        <v>14</v>
      </c>
      <c r="B26" s="9" t="s">
        <v>40</v>
      </c>
      <c r="C26" s="2" t="s">
        <v>22</v>
      </c>
      <c r="D26" s="1" t="s">
        <v>70</v>
      </c>
      <c r="E26" s="1" t="s">
        <v>74</v>
      </c>
      <c r="F26" s="60" t="s">
        <v>104</v>
      </c>
      <c r="G26" s="4" t="s">
        <v>53</v>
      </c>
      <c r="H26" s="2">
        <v>2</v>
      </c>
      <c r="I26" s="2">
        <v>1</v>
      </c>
      <c r="J26" s="2">
        <f t="shared" si="0"/>
        <v>3</v>
      </c>
      <c r="K26" s="2" t="s">
        <v>44</v>
      </c>
      <c r="L26" s="1" t="s">
        <v>27</v>
      </c>
      <c r="M26" s="4" t="s">
        <v>54</v>
      </c>
      <c r="N26" s="2">
        <v>1</v>
      </c>
      <c r="O26" s="2">
        <v>1</v>
      </c>
      <c r="P26" s="2">
        <v>2</v>
      </c>
      <c r="Q26" s="1" t="s">
        <v>44</v>
      </c>
      <c r="R26" s="2" t="s">
        <v>65</v>
      </c>
      <c r="S26" s="1" t="s">
        <v>64</v>
      </c>
      <c r="T26" s="23" t="s">
        <v>128</v>
      </c>
      <c r="U26" s="23" t="s">
        <v>127</v>
      </c>
      <c r="V26" s="4" t="s">
        <v>82</v>
      </c>
      <c r="W26" s="10" t="s">
        <v>91</v>
      </c>
    </row>
    <row r="27" spans="1:27" ht="80.5" x14ac:dyDescent="0.35">
      <c r="A27" s="2">
        <v>15</v>
      </c>
      <c r="B27" s="9" t="s">
        <v>21</v>
      </c>
      <c r="C27" s="2" t="s">
        <v>22</v>
      </c>
      <c r="D27" s="1" t="s">
        <v>70</v>
      </c>
      <c r="E27" s="1" t="s">
        <v>107</v>
      </c>
      <c r="F27" s="59" t="s">
        <v>105</v>
      </c>
      <c r="G27" s="4" t="s">
        <v>110</v>
      </c>
      <c r="H27" s="2">
        <v>3</v>
      </c>
      <c r="I27" s="2">
        <v>5</v>
      </c>
      <c r="J27" s="2">
        <f t="shared" ref="J27" si="1">H27+I27</f>
        <v>8</v>
      </c>
      <c r="K27" s="2" t="s">
        <v>43</v>
      </c>
      <c r="L27" s="1" t="s">
        <v>27</v>
      </c>
      <c r="M27" s="4" t="s">
        <v>106</v>
      </c>
      <c r="N27" s="2">
        <v>1</v>
      </c>
      <c r="O27" s="2">
        <v>1</v>
      </c>
      <c r="P27" s="2">
        <v>2</v>
      </c>
      <c r="Q27" s="1" t="s">
        <v>44</v>
      </c>
      <c r="R27" s="2" t="s">
        <v>65</v>
      </c>
      <c r="S27" s="1" t="s">
        <v>64</v>
      </c>
      <c r="T27" s="23" t="s">
        <v>128</v>
      </c>
      <c r="U27" s="23" t="s">
        <v>127</v>
      </c>
      <c r="V27" s="4" t="s">
        <v>82</v>
      </c>
      <c r="W27" s="37" t="s">
        <v>87</v>
      </c>
    </row>
    <row r="28" spans="1:27" ht="80.5" x14ac:dyDescent="0.35">
      <c r="A28" s="2">
        <v>16</v>
      </c>
      <c r="B28" s="9" t="s">
        <v>21</v>
      </c>
      <c r="C28" s="2" t="s">
        <v>22</v>
      </c>
      <c r="D28" s="1" t="s">
        <v>70</v>
      </c>
      <c r="E28" s="1" t="s">
        <v>107</v>
      </c>
      <c r="F28" s="59" t="s">
        <v>108</v>
      </c>
      <c r="G28" s="4" t="s">
        <v>109</v>
      </c>
      <c r="H28" s="2">
        <v>1</v>
      </c>
      <c r="I28" s="2">
        <v>5</v>
      </c>
      <c r="J28" s="2">
        <f t="shared" ref="J28" si="2">H28+I28</f>
        <v>6</v>
      </c>
      <c r="K28" s="2" t="s">
        <v>43</v>
      </c>
      <c r="L28" s="1" t="s">
        <v>27</v>
      </c>
      <c r="M28" s="4" t="s">
        <v>106</v>
      </c>
      <c r="N28" s="2">
        <v>1</v>
      </c>
      <c r="O28" s="2">
        <v>1</v>
      </c>
      <c r="P28" s="2">
        <v>2</v>
      </c>
      <c r="Q28" s="1" t="s">
        <v>44</v>
      </c>
      <c r="R28" s="2" t="s">
        <v>65</v>
      </c>
      <c r="S28" s="1" t="s">
        <v>64</v>
      </c>
      <c r="T28" s="23" t="s">
        <v>128</v>
      </c>
      <c r="U28" s="23" t="s">
        <v>127</v>
      </c>
      <c r="V28" s="4" t="s">
        <v>82</v>
      </c>
      <c r="W28" s="37" t="s">
        <v>87</v>
      </c>
    </row>
    <row r="29" spans="1:27" ht="80.5" x14ac:dyDescent="0.35">
      <c r="A29" s="2">
        <v>17</v>
      </c>
      <c r="B29" s="9" t="s">
        <v>21</v>
      </c>
      <c r="C29" s="2" t="s">
        <v>22</v>
      </c>
      <c r="D29" s="1" t="s">
        <v>70</v>
      </c>
      <c r="E29" s="1" t="s">
        <v>107</v>
      </c>
      <c r="F29" s="59" t="s">
        <v>113</v>
      </c>
      <c r="G29" s="4" t="s">
        <v>111</v>
      </c>
      <c r="H29" s="2">
        <v>1</v>
      </c>
      <c r="I29" s="2">
        <v>4</v>
      </c>
      <c r="J29" s="2">
        <f t="shared" ref="J29" si="3">H29+I29</f>
        <v>5</v>
      </c>
      <c r="K29" s="2" t="s">
        <v>43</v>
      </c>
      <c r="L29" s="1" t="s">
        <v>27</v>
      </c>
      <c r="M29" s="4" t="s">
        <v>112</v>
      </c>
      <c r="N29" s="2">
        <v>1</v>
      </c>
      <c r="O29" s="2">
        <v>1</v>
      </c>
      <c r="P29" s="2">
        <v>2</v>
      </c>
      <c r="Q29" s="1" t="s">
        <v>44</v>
      </c>
      <c r="R29" s="2" t="s">
        <v>65</v>
      </c>
      <c r="S29" s="1" t="s">
        <v>64</v>
      </c>
      <c r="T29" s="23" t="s">
        <v>128</v>
      </c>
      <c r="U29" s="23" t="s">
        <v>127</v>
      </c>
      <c r="V29" s="4" t="s">
        <v>82</v>
      </c>
      <c r="W29" s="37" t="s">
        <v>87</v>
      </c>
    </row>
    <row r="30" spans="1:27" ht="80.5" x14ac:dyDescent="0.35">
      <c r="A30" s="2">
        <v>17</v>
      </c>
      <c r="B30" s="9" t="s">
        <v>21</v>
      </c>
      <c r="C30" s="2" t="s">
        <v>22</v>
      </c>
      <c r="D30" s="1" t="s">
        <v>70</v>
      </c>
      <c r="E30" s="1" t="s">
        <v>107</v>
      </c>
      <c r="F30" s="59" t="s">
        <v>114</v>
      </c>
      <c r="G30" s="4" t="s">
        <v>109</v>
      </c>
      <c r="H30" s="2">
        <v>1</v>
      </c>
      <c r="I30" s="2">
        <v>7</v>
      </c>
      <c r="J30" s="2">
        <f t="shared" ref="J30" si="4">H30+I30</f>
        <v>8</v>
      </c>
      <c r="K30" s="2" t="s">
        <v>43</v>
      </c>
      <c r="L30" s="1" t="s">
        <v>27</v>
      </c>
      <c r="M30" s="4" t="s">
        <v>115</v>
      </c>
      <c r="N30" s="2">
        <v>1</v>
      </c>
      <c r="O30" s="2">
        <v>1</v>
      </c>
      <c r="P30" s="2">
        <v>2</v>
      </c>
      <c r="Q30" s="1" t="s">
        <v>44</v>
      </c>
      <c r="R30" s="2" t="s">
        <v>65</v>
      </c>
      <c r="S30" s="1" t="s">
        <v>64</v>
      </c>
      <c r="T30" s="23" t="s">
        <v>128</v>
      </c>
      <c r="U30" s="23" t="s">
        <v>127</v>
      </c>
      <c r="V30" s="4" t="s">
        <v>82</v>
      </c>
      <c r="W30" s="37" t="s">
        <v>87</v>
      </c>
    </row>
    <row r="31" spans="1:27" x14ac:dyDescent="0.35">
      <c r="F31" s="61"/>
      <c r="G31" s="11"/>
    </row>
    <row r="32" spans="1:27" x14ac:dyDescent="0.35">
      <c r="F32" s="61"/>
      <c r="G32" s="11"/>
    </row>
    <row r="33" spans="6:7" x14ac:dyDescent="0.35">
      <c r="F33" s="61"/>
      <c r="G33" s="11"/>
    </row>
  </sheetData>
  <mergeCells count="28">
    <mergeCell ref="C11:C12"/>
    <mergeCell ref="D11:D12"/>
    <mergeCell ref="A11:A12"/>
    <mergeCell ref="Y15:Y18"/>
    <mergeCell ref="E11:E12"/>
    <mergeCell ref="V11:W11"/>
    <mergeCell ref="I11:I12"/>
    <mergeCell ref="J11:J12"/>
    <mergeCell ref="K11:K12"/>
    <mergeCell ref="F11:F12"/>
    <mergeCell ref="G11:G12"/>
    <mergeCell ref="H11:H12"/>
    <mergeCell ref="E2:T2"/>
    <mergeCell ref="Z13:AA13"/>
    <mergeCell ref="L11:L12"/>
    <mergeCell ref="M11:M12"/>
    <mergeCell ref="N11:Q11"/>
    <mergeCell ref="T11:T12"/>
    <mergeCell ref="U11:U12"/>
    <mergeCell ref="R11:R12"/>
    <mergeCell ref="S11:S12"/>
    <mergeCell ref="U3:W9"/>
    <mergeCell ref="E3:T3"/>
    <mergeCell ref="E4:T4"/>
    <mergeCell ref="E5:T9"/>
    <mergeCell ref="A10:W10"/>
    <mergeCell ref="A3:D9"/>
    <mergeCell ref="B11:B12"/>
  </mergeCells>
  <pageMargins left="0.27559055118110237" right="0.15748031496062992" top="0.43307086614173229" bottom="0.59055118110236227" header="0.31496062992125984" footer="0.31496062992125984"/>
  <pageSetup scale="50" fitToHeight="0" orientation="landscape" r:id="rId1"/>
  <headerFooter>
    <oddFooter>&amp;Z&amp;F&amp;RPágina &amp;P</oddFooter>
  </headerFooter>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María Rico Polo</dc:creator>
  <cp:lastModifiedBy>WILLIAM MARTINEZ</cp:lastModifiedBy>
  <cp:lastPrinted>2018-07-25T21:45:18Z</cp:lastPrinted>
  <dcterms:created xsi:type="dcterms:W3CDTF">2014-02-21T15:23:51Z</dcterms:created>
  <dcterms:modified xsi:type="dcterms:W3CDTF">2019-11-20T00:22:50Z</dcterms:modified>
</cp:coreProperties>
</file>