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T:\2019\E-4 GRUPO COMPRAS\E-4.5 Mínima Cuantía\SECOP II\E-4.5.1 Bienes\E-4.5-1.1 Materiales y Suministros\5 Dotaciones 2019\"/>
    </mc:Choice>
  </mc:AlternateContent>
  <xr:revisionPtr revIDLastSave="0" documentId="13_ncr:1_{AEBB2C56-8E1F-4E02-B2E3-73BF856D05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Titles" localSheetId="0">Hoja1!$10:$11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2" i="1"/>
</calcChain>
</file>

<file path=xl/sharedStrings.xml><?xml version="1.0" encoding="utf-8"?>
<sst xmlns="http://schemas.openxmlformats.org/spreadsheetml/2006/main" count="221" uniqueCount="105">
  <si>
    <t>No</t>
  </si>
  <si>
    <t>Clase</t>
  </si>
  <si>
    <t>Fuente</t>
  </si>
  <si>
    <t>Etapa</t>
  </si>
  <si>
    <t>Tipo</t>
  </si>
  <si>
    <t>Descripción</t>
  </si>
  <si>
    <t>Consecuencia de la ocurrencia del evento</t>
  </si>
  <si>
    <t>Probabilidad</t>
  </si>
  <si>
    <t>Impacto</t>
  </si>
  <si>
    <t>Valoración del Riesgo</t>
  </si>
  <si>
    <t>Categoría</t>
  </si>
  <si>
    <t>A quién se le asigna?</t>
  </si>
  <si>
    <t>Tratamiento/Controles implementados</t>
  </si>
  <si>
    <t>Afecta la ejecución del contrato?</t>
  </si>
  <si>
    <t>Impacto después del Tratamiento</t>
  </si>
  <si>
    <t>Persona responsable por implementar el tratamiento</t>
  </si>
  <si>
    <t>Fecha estimada en que se inicia el tratamiento</t>
  </si>
  <si>
    <t>Fecha estimada en que se completa el tratamiento</t>
  </si>
  <si>
    <t>Monitoreo y revisión</t>
  </si>
  <si>
    <t>Cómo se realiza el monitoreo?</t>
  </si>
  <si>
    <t>Periodicidad Cuando?</t>
  </si>
  <si>
    <t>Ejecución</t>
  </si>
  <si>
    <t>Operacional</t>
  </si>
  <si>
    <t>Contratista</t>
  </si>
  <si>
    <t>Inadecuada elaboración de estudios previos de conveniencia y oportunidad y diseño de la futura contratación</t>
  </si>
  <si>
    <t>Inadecuada elaboración de los  pliegos de condiciones</t>
  </si>
  <si>
    <t>Incumplimiento en la ejecución del contrato</t>
  </si>
  <si>
    <t>Atraso en la legalización de las actas de cumplimiento de los contratos.</t>
  </si>
  <si>
    <t>Incumplimiento con la liquidación de los contratos.</t>
  </si>
  <si>
    <t>Selección de propuestas que no satisfagan las necesidades de la entidad, afectar la gestión institucional y atrasar el proceso de adquisición de bienes/servicios</t>
  </si>
  <si>
    <t>Afecta la gestión de la Entidad</t>
  </si>
  <si>
    <t xml:space="preserve">                                                                                   a) Inclumplimiento al artículo 60 de la ley 80 de 1993 que trata sobre la liquidación de los contratos estatales.                        b) Los  funcionarios responsables incurrirán en sanciones de tipo disciplinario y penal.
</t>
  </si>
  <si>
    <t>General</t>
  </si>
  <si>
    <t>Reunión mensual de PAC con los funcionarios involucrados  en la planeación, contratación, cumplimiento y pagos, para programar y hacer seguimiento a los procesos dentro de términos previamente establecidos.</t>
  </si>
  <si>
    <t>Revisión diaria de la planilla sistematizada para el control del estado de los proceso contractuales, la cual suministra información de cada contrato y permite visualizar la fecha de vencimiento de términos.</t>
  </si>
  <si>
    <t>Riesgo alto</t>
  </si>
  <si>
    <t>Riesgo bajo</t>
  </si>
  <si>
    <t>Contratante</t>
  </si>
  <si>
    <t>Contratante y Contratista</t>
  </si>
  <si>
    <t>Quien elabora los estudios previos debe tener claro la necesidad estatal, el objeto y las específicaciones técnicas. Adicionalmente debe interactuar la parte jurídica para que el estudio quede ajustado a la modalidad contractual que le corresponde y a la normatividad vigente.</t>
  </si>
  <si>
    <t>a) Un estudio previo bien elaborado y soportado con estudios de mercado permite una elaboracion adecuada de los pliegos de condiciones. b) Consultas continuas en los portales que ofrecen información actualizada en materia contractual, Legis y otros que publican esta información  c) Procedimientos revisados y actualizados constantemente</t>
  </si>
  <si>
    <t>Incumplimiento de las normas de contratación estatal, políticas institucionales, el SIIF y afectación de la calidad en la gestión</t>
  </si>
  <si>
    <t>Jefe y/o coordinadores que requieren el bien o servicio</t>
  </si>
  <si>
    <t>Grupo de compras y Oficina Asesora Jurídica</t>
  </si>
  <si>
    <t>Coordinadora de Compras</t>
  </si>
  <si>
    <t>Coordinadora de compras, Pagador y Subdirectora Administrativa</t>
  </si>
  <si>
    <t>NO</t>
  </si>
  <si>
    <t>A través de los estudios de mercado, inquietudes de proponentes interesados a través de correo electrónico y comunicaciones internas del proceso.</t>
  </si>
  <si>
    <t>Antes de publicar el documento en el PUC y Página Web de la DNDA</t>
  </si>
  <si>
    <t>Interno</t>
  </si>
  <si>
    <t>Planeación</t>
  </si>
  <si>
    <t>Selección</t>
  </si>
  <si>
    <t xml:space="preserve">A través de un estudio previo bien elaborado y soportado de acuerdo a estudios de mercado, analisis de la oferta y la demanda del bien o servicio, observaciones de proponentes interesados a través de correo y comunicaciones internas del proceso </t>
  </si>
  <si>
    <t>Revisión e inpección de la ejecucion del contrato por parte del Supervisor del contrato y el Area de Compras</t>
  </si>
  <si>
    <t>*Actas de cumplimiento debidamente suscritas por el supervisor del contrato y dentro de los términos establecidos.</t>
  </si>
  <si>
    <t>Desde la fecha de suscripcion del contrato hasta su liquidación</t>
  </si>
  <si>
    <t xml:space="preserve">Mensualmente </t>
  </si>
  <si>
    <t>*Acta de liquidación debidamente suscrita por las partes.</t>
  </si>
  <si>
    <t>*Una vez dentro de los cuatro meses siguientes a la ejecución del contrato.</t>
  </si>
  <si>
    <t xml:space="preserve">Especifico </t>
  </si>
  <si>
    <t>Externo</t>
  </si>
  <si>
    <t>Regulatorio</t>
  </si>
  <si>
    <t>Los efectos favorables o desfavorables derivados de las variaciones en los precios del mercado de los materiales, los insumos, mano de obra, y todo lo concerniente al objeto de este proceso.</t>
  </si>
  <si>
    <t xml:space="preserve">*Afectación del equilibrio contractual </t>
  </si>
  <si>
    <t>*Revisión de la ecuacion contractual                      *Cumplimiento del contrato para evitar incumplimientos</t>
  </si>
  <si>
    <t>Oficina Asesora Juridica, Grupo de compras y Contratista</t>
  </si>
  <si>
    <t>*Actualizacion en los estudios de mercado          *Analisis economico</t>
  </si>
  <si>
    <t>Trimestralmente</t>
  </si>
  <si>
    <t>Jurídico</t>
  </si>
  <si>
    <t>Los efectos favorables o desfavorables, de las variaciones en la legislación tributaria, la creación de nuevos impuestos, la supresión o modificación de los existentes, y en general cualquier evento que modifique las condiciones tributarias existentes al momento de la presentación de la propuesta</t>
  </si>
  <si>
    <t>*Afecta el valor del contrato entre las partes</t>
  </si>
  <si>
    <t>*La Entidad y el contratista estan en la obligación de cumplir con las disposiciones legales que surjan durante la ejecución del contrato y lo afecten</t>
  </si>
  <si>
    <t>*Contrato y sus antecedentes</t>
  </si>
  <si>
    <t>*Cada vez que el cambio de normatividad afecte la regulación pactada en el contrato.</t>
  </si>
  <si>
    <t>De la naturaleza</t>
  </si>
  <si>
    <t>Los riesgos de pérdida del bien utilizados para el cumplimiento del objeto, ocurrido por fuerza mayor o caso fortuito</t>
  </si>
  <si>
    <t>*Incumplimiento del contrato                                   *indemnizacion por daños y perjuicios causados al contratante                               *Posibles litigios</t>
  </si>
  <si>
    <t xml:space="preserve">*Transferencia del riesgo a traves de una aseguradora </t>
  </si>
  <si>
    <t>*Monitoreo y revisión a través del supervisor</t>
  </si>
  <si>
    <t>*todo el tiempo</t>
  </si>
  <si>
    <t>Incumplimiento en el pago en la fecha establecida</t>
  </si>
  <si>
    <t>*Afecta los compromisos salariales que el contratista tiene con sus empleados</t>
  </si>
  <si>
    <t>*Contar con un cronograma actualizado de pagos para solicitar a MinHacienda los recursos establecidos por éste y los terminos establecidos en el contrato</t>
  </si>
  <si>
    <t>*Verificar en los antecedentes la fecha de pago establecida en el contrato vs fecha de expedición de la orden de pago presupuestal.</t>
  </si>
  <si>
    <t>*Una vez mensualmente</t>
  </si>
  <si>
    <t>No entregar las dotaciones  en las condiciones exigidas</t>
  </si>
  <si>
    <t>No suministrar los bienes y calidad de las dotaciones de acuerdo con el ofrecimiento de la oferta presentada</t>
  </si>
  <si>
    <t>Incumplimiento de la entrega de las dotaciones en las fechas exigidas conforme a la ley y a la invitación pública.</t>
  </si>
  <si>
    <t>*Incumplimiento del contrato                                   *indemnizacion por daños y perjuicios causados al contratante                               *Posibles litigios                        *Afecta la gestión de la entidad</t>
  </si>
  <si>
    <t xml:space="preserve">* Incumplimiento de las condiciones pactadas en el contrato                                *Afecta la gestión de la entidad                                     *Acarrea el incumplimiento de obligaciones legales de la entidad (art. 230 del Código Sustantivo del Trabajo)             </t>
  </si>
  <si>
    <t>*Invitación pública que contenga condiciones claras y de carácter imperativo para el futuro contratista.                                                                                *Exigir una condición organizacional de recurso humano y técnico, experiencia, capacidad financiera entre otros, para que se presenten personas naturales y juridicas capaces de cumplir con el objeto de contrato.</t>
  </si>
  <si>
    <t>Coordinadora de Compras y Supervisor del Contrato</t>
  </si>
  <si>
    <t>*Exigir una condición organizacional de recurso humano y técnico, experiencia, capacidad financiera entre otros, para que se presenten personas naturales y juridicas capaces de cumplir con el objeto de contrato.</t>
  </si>
  <si>
    <t>*Al momento de la entrega</t>
  </si>
  <si>
    <t xml:space="preserve">MATRIZ DE RIESGOS - MINIMA CUANTÍA - DOTACIONES </t>
  </si>
  <si>
    <t>Fecha de elaboración: Noviembre 30 de 2017 - Recursos humanos</t>
  </si>
  <si>
    <t xml:space="preserve">estudios previosdeficientes que no se ajustan al objeto y naturaleza del contrato, no presenta reglas claras de participación ni cumple con la totalidad de los criterios que deben contemplarse. </t>
  </si>
  <si>
    <t>Contratar la adquisición de las dotaciones de vestuario y calzado para los funcionarios que de conformidad con las normas legales vigentes tienen derecho a ésta en el año 2019.</t>
  </si>
  <si>
    <t>16 de diciembre de 2019</t>
  </si>
  <si>
    <t>2 de diciembre de 2019</t>
  </si>
  <si>
    <t>17 de diciembre de 2019</t>
  </si>
  <si>
    <t>Establecer en los estudios previos requisitos técnicos claros y exigir una condición organizacional de recurso humano y técnico, experiencia, capacidad financiera entre otros, para que se presenten personas naturales y juridicas capaces de cumplir con el objeto de contrato.</t>
  </si>
  <si>
    <t>31 de diciembre de 2019</t>
  </si>
  <si>
    <t>20 de diciembre de 2019</t>
  </si>
  <si>
    <t>10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</si>
</sst>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wrapText="1"/>
    </xf>
    <xf numFmtId="0" fontId="6" fillId="0" borderId="1" xfId="1" applyFont="1" applyBorder="1" applyAlignment="1" applyProtection="1">
      <alignment horizontal="justify" vertical="center" wrapText="1"/>
    </xf>
    <xf numFmtId="0" fontId="6" fillId="0" borderId="1" xfId="1" applyFont="1" applyBorder="1" applyAlignment="1">
      <alignment horizontal="justify" vertical="center"/>
    </xf>
    <xf numFmtId="0" fontId="6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 applyProtection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495301</xdr:colOff>
      <xdr:row>0</xdr:row>
      <xdr:rowOff>0</xdr:rowOff>
    </xdr:from>
    <xdr:to>
      <xdr:col>5</xdr:col>
      <xdr:colOff>619126</xdr:colOff>
      <xdr:row>7</xdr:row>
      <xdr:rowOff>10547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3625"/>
        <a:stretch/>
      </xdr:blipFill>
      <xdr:spPr>
        <a:xfrm>
          <a:off x="781051" y="0"/>
          <a:ext cx="2705100" cy="134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4"/>
  <sheetViews>
    <sheetView tabSelected="1" topLeftCell="A3" zoomScaleNormal="100" workbookViewId="0">
      <selection activeCell="J10" sqref="J10:J11"/>
    </sheetView>
  </sheetViews>
  <sheetFormatPr baseColWidth="10" defaultRowHeight="14.4" x14ac:dyDescent="0.3"/>
  <cols>
    <col min="1" max="1" width="4.33203125" customWidth="1"/>
    <col min="2" max="2" width="9.44140625" customWidth="1"/>
    <col min="3" max="3" width="7.5546875" customWidth="1"/>
    <col min="4" max="4" width="10.33203125" customWidth="1"/>
    <col min="5" max="5" width="11.44140625" customWidth="1"/>
    <col min="6" max="6" width="34.6640625" customWidth="1"/>
    <col min="7" max="7" width="21.5546875" customWidth="1"/>
    <col min="8" max="8" width="5.6640625" style="18" customWidth="1"/>
    <col min="9" max="9" width="3.5546875" customWidth="1"/>
    <col min="10" max="10" width="4.6640625" customWidth="1"/>
    <col min="11" max="11" width="10.44140625" style="19" customWidth="1"/>
    <col min="12" max="12" width="10.44140625" customWidth="1"/>
    <col min="13" max="13" width="37.6640625" customWidth="1"/>
    <col min="14" max="14" width="5.5546875" customWidth="1"/>
    <col min="15" max="16" width="4.5546875" customWidth="1"/>
    <col min="17" max="17" width="8.6640625" customWidth="1"/>
    <col min="18" max="18" width="5.88671875" customWidth="1"/>
    <col min="19" max="19" width="12.88671875" customWidth="1"/>
    <col min="20" max="20" width="10.109375" customWidth="1"/>
    <col min="21" max="21" width="8.6640625" customWidth="1"/>
    <col min="22" max="22" width="14.6640625" customWidth="1"/>
    <col min="23" max="23" width="13.109375" customWidth="1"/>
    <col min="24" max="24" width="17.6640625" customWidth="1"/>
    <col min="25" max="25" width="3.88671875" customWidth="1"/>
    <col min="26" max="26" width="20.44140625" customWidth="1"/>
  </cols>
  <sheetData>
    <row r="2" spans="1:27" x14ac:dyDescent="0.3">
      <c r="G2" s="44" t="s">
        <v>94</v>
      </c>
      <c r="H2" s="44"/>
      <c r="I2" s="44"/>
      <c r="J2" s="44"/>
      <c r="K2" s="44"/>
      <c r="L2" s="44"/>
      <c r="M2" s="44"/>
      <c r="N2" s="45"/>
    </row>
    <row r="3" spans="1:27" x14ac:dyDescent="0.3">
      <c r="G3" s="33"/>
      <c r="H3" s="33"/>
      <c r="I3" s="33"/>
      <c r="J3" s="33"/>
      <c r="K3" s="33"/>
      <c r="L3" s="33"/>
      <c r="M3" s="33"/>
    </row>
    <row r="4" spans="1:27" ht="15" customHeight="1" x14ac:dyDescent="0.3">
      <c r="D4" s="1"/>
      <c r="E4" s="1"/>
      <c r="F4" s="1"/>
      <c r="G4" s="46" t="s">
        <v>97</v>
      </c>
      <c r="H4" s="46"/>
      <c r="I4" s="46"/>
      <c r="J4" s="46"/>
      <c r="K4" s="46"/>
      <c r="L4" s="46"/>
      <c r="M4" s="46"/>
      <c r="N4" s="46"/>
      <c r="O4" s="1"/>
      <c r="P4" s="1"/>
      <c r="Q4" s="1"/>
    </row>
    <row r="5" spans="1:27" x14ac:dyDescent="0.3">
      <c r="D5" s="1"/>
      <c r="E5" s="1"/>
      <c r="F5" s="1"/>
      <c r="G5" s="46"/>
      <c r="H5" s="46"/>
      <c r="I5" s="46"/>
      <c r="J5" s="46"/>
      <c r="K5" s="46"/>
      <c r="L5" s="46"/>
      <c r="M5" s="46"/>
      <c r="N5" s="46"/>
      <c r="O5" s="1"/>
      <c r="P5" s="1"/>
      <c r="Q5" s="1"/>
    </row>
    <row r="6" spans="1:27" x14ac:dyDescent="0.3">
      <c r="D6" s="1"/>
      <c r="E6" s="1"/>
      <c r="F6" s="1"/>
      <c r="G6" s="46"/>
      <c r="H6" s="46"/>
      <c r="I6" s="46"/>
      <c r="J6" s="46"/>
      <c r="K6" s="46"/>
      <c r="L6" s="46"/>
      <c r="M6" s="46"/>
      <c r="N6" s="46"/>
      <c r="O6" s="1"/>
      <c r="P6" s="1"/>
      <c r="Q6" s="1"/>
    </row>
    <row r="7" spans="1:27" x14ac:dyDescent="0.3">
      <c r="D7" s="1"/>
      <c r="E7" s="1"/>
      <c r="F7" s="1"/>
      <c r="G7" s="46"/>
      <c r="H7" s="46"/>
      <c r="I7" s="46"/>
      <c r="J7" s="46"/>
      <c r="K7" s="46"/>
      <c r="L7" s="46"/>
      <c r="M7" s="46"/>
      <c r="N7" s="46"/>
      <c r="O7" s="1"/>
      <c r="P7" s="1"/>
      <c r="Q7" s="1"/>
    </row>
    <row r="8" spans="1:27" x14ac:dyDescent="0.3">
      <c r="D8" s="1"/>
      <c r="E8" s="1"/>
      <c r="F8" s="1"/>
      <c r="G8" s="34"/>
      <c r="H8" s="34"/>
      <c r="I8" s="34"/>
      <c r="J8" s="34"/>
      <c r="K8" s="34"/>
      <c r="L8" s="34"/>
      <c r="M8" s="34"/>
      <c r="N8" s="34"/>
      <c r="O8" s="1"/>
      <c r="P8" s="1"/>
      <c r="Q8" s="1"/>
    </row>
    <row r="9" spans="1:27" ht="15" customHeight="1" x14ac:dyDescent="0.3">
      <c r="A9" s="47" t="s">
        <v>95</v>
      </c>
      <c r="B9" s="47"/>
      <c r="C9" s="47"/>
      <c r="D9" s="47"/>
      <c r="E9" s="47"/>
      <c r="F9" s="47"/>
      <c r="G9" s="34"/>
      <c r="H9" s="34"/>
      <c r="I9" s="34"/>
      <c r="J9" s="34"/>
      <c r="K9" s="34"/>
      <c r="L9" s="34"/>
      <c r="M9" s="34"/>
      <c r="N9" s="34"/>
      <c r="O9" s="1"/>
      <c r="P9" s="1"/>
      <c r="Q9" s="1"/>
    </row>
    <row r="10" spans="1:27" ht="141" customHeight="1" x14ac:dyDescent="0.3">
      <c r="A10" s="43" t="s">
        <v>0</v>
      </c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3" t="s">
        <v>9</v>
      </c>
      <c r="K10" s="43" t="s">
        <v>10</v>
      </c>
      <c r="L10" s="52" t="s">
        <v>11</v>
      </c>
      <c r="M10" s="52" t="s">
        <v>12</v>
      </c>
      <c r="N10" s="54" t="s">
        <v>14</v>
      </c>
      <c r="O10" s="55"/>
      <c r="P10" s="55"/>
      <c r="Q10" s="56"/>
      <c r="R10" s="43" t="s">
        <v>13</v>
      </c>
      <c r="S10" s="43" t="s">
        <v>15</v>
      </c>
      <c r="T10" s="52" t="s">
        <v>16</v>
      </c>
      <c r="U10" s="52" t="s">
        <v>17</v>
      </c>
      <c r="V10" s="48" t="s">
        <v>18</v>
      </c>
      <c r="W10" s="49"/>
      <c r="Y10" s="1"/>
      <c r="Z10" s="1"/>
    </row>
    <row r="11" spans="1:27" ht="136.5" customHeight="1" x14ac:dyDescent="0.3">
      <c r="A11" s="43" t="s">
        <v>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53"/>
      <c r="M11" s="53"/>
      <c r="N11" s="24" t="s">
        <v>7</v>
      </c>
      <c r="O11" s="24" t="s">
        <v>8</v>
      </c>
      <c r="P11" s="24" t="s">
        <v>9</v>
      </c>
      <c r="Q11" s="24" t="s">
        <v>10</v>
      </c>
      <c r="R11" s="43"/>
      <c r="S11" s="43"/>
      <c r="T11" s="53"/>
      <c r="U11" s="53"/>
      <c r="V11" s="24" t="s">
        <v>19</v>
      </c>
      <c r="W11" s="25" t="s">
        <v>20</v>
      </c>
    </row>
    <row r="12" spans="1:27" ht="125.4" x14ac:dyDescent="0.3">
      <c r="A12" s="32">
        <v>1</v>
      </c>
      <c r="B12" s="3" t="s">
        <v>32</v>
      </c>
      <c r="C12" s="3" t="s">
        <v>49</v>
      </c>
      <c r="D12" s="2" t="s">
        <v>50</v>
      </c>
      <c r="E12" s="3" t="s">
        <v>22</v>
      </c>
      <c r="F12" s="14" t="s">
        <v>24</v>
      </c>
      <c r="G12" s="14" t="s">
        <v>29</v>
      </c>
      <c r="H12" s="10">
        <v>3</v>
      </c>
      <c r="I12" s="10">
        <v>4</v>
      </c>
      <c r="J12" s="3">
        <f>H12+I12</f>
        <v>7</v>
      </c>
      <c r="K12" s="3" t="s">
        <v>35</v>
      </c>
      <c r="L12" s="2" t="s">
        <v>37</v>
      </c>
      <c r="M12" s="12" t="s">
        <v>39</v>
      </c>
      <c r="N12" s="3">
        <v>1</v>
      </c>
      <c r="O12" s="3">
        <v>1</v>
      </c>
      <c r="P12" s="3">
        <v>2</v>
      </c>
      <c r="Q12" s="2" t="s">
        <v>36</v>
      </c>
      <c r="R12" s="3" t="s">
        <v>46</v>
      </c>
      <c r="S12" s="2" t="s">
        <v>42</v>
      </c>
      <c r="T12" s="2" t="s">
        <v>99</v>
      </c>
      <c r="U12" s="2" t="s">
        <v>98</v>
      </c>
      <c r="V12" s="8" t="s">
        <v>47</v>
      </c>
      <c r="W12" s="2" t="s">
        <v>48</v>
      </c>
      <c r="Y12" s="26"/>
      <c r="Z12" s="51"/>
      <c r="AA12" s="51"/>
    </row>
    <row r="13" spans="1:27" ht="183.6" x14ac:dyDescent="0.3">
      <c r="A13" s="3">
        <v>2</v>
      </c>
      <c r="B13" s="3" t="s">
        <v>32</v>
      </c>
      <c r="C13" s="3" t="s">
        <v>49</v>
      </c>
      <c r="D13" s="3" t="s">
        <v>51</v>
      </c>
      <c r="E13" s="3" t="s">
        <v>22</v>
      </c>
      <c r="F13" s="16" t="s">
        <v>25</v>
      </c>
      <c r="G13" s="16" t="s">
        <v>96</v>
      </c>
      <c r="H13" s="15">
        <v>2</v>
      </c>
      <c r="I13" s="15">
        <v>4</v>
      </c>
      <c r="J13" s="3">
        <f t="shared" ref="J13:J16" si="0">H13+I13</f>
        <v>6</v>
      </c>
      <c r="K13" s="3" t="s">
        <v>35</v>
      </c>
      <c r="L13" s="2" t="s">
        <v>37</v>
      </c>
      <c r="M13" s="17" t="s">
        <v>40</v>
      </c>
      <c r="N13" s="3">
        <v>1</v>
      </c>
      <c r="O13" s="3">
        <v>1</v>
      </c>
      <c r="P13" s="3">
        <v>2</v>
      </c>
      <c r="Q13" s="2" t="s">
        <v>36</v>
      </c>
      <c r="R13" s="3" t="s">
        <v>46</v>
      </c>
      <c r="S13" s="2" t="s">
        <v>43</v>
      </c>
      <c r="T13" s="2" t="s">
        <v>99</v>
      </c>
      <c r="U13" s="2" t="s">
        <v>100</v>
      </c>
      <c r="V13" s="4" t="s">
        <v>52</v>
      </c>
      <c r="W13" s="2" t="s">
        <v>48</v>
      </c>
      <c r="Y13" s="26"/>
      <c r="Z13" s="27"/>
      <c r="AA13" s="28"/>
    </row>
    <row r="14" spans="1:27" ht="79.8" x14ac:dyDescent="0.3">
      <c r="A14" s="3">
        <v>3</v>
      </c>
      <c r="B14" s="3" t="s">
        <v>32</v>
      </c>
      <c r="C14" s="3" t="s">
        <v>49</v>
      </c>
      <c r="D14" s="3" t="s">
        <v>21</v>
      </c>
      <c r="E14" s="3" t="s">
        <v>22</v>
      </c>
      <c r="F14" s="13" t="s">
        <v>26</v>
      </c>
      <c r="G14" s="14" t="s">
        <v>30</v>
      </c>
      <c r="H14" s="15">
        <v>1</v>
      </c>
      <c r="I14" s="15">
        <v>5</v>
      </c>
      <c r="J14" s="3">
        <f t="shared" si="0"/>
        <v>6</v>
      </c>
      <c r="K14" s="3" t="s">
        <v>35</v>
      </c>
      <c r="L14" s="2" t="s">
        <v>23</v>
      </c>
      <c r="M14" s="14" t="s">
        <v>101</v>
      </c>
      <c r="N14" s="3">
        <v>1</v>
      </c>
      <c r="O14" s="3">
        <v>1</v>
      </c>
      <c r="P14" s="3">
        <v>2</v>
      </c>
      <c r="Q14" s="2" t="s">
        <v>36</v>
      </c>
      <c r="R14" s="3" t="s">
        <v>46</v>
      </c>
      <c r="S14" s="2" t="s">
        <v>43</v>
      </c>
      <c r="T14" s="2" t="s">
        <v>99</v>
      </c>
      <c r="U14" s="2" t="s">
        <v>102</v>
      </c>
      <c r="V14" s="5" t="s">
        <v>53</v>
      </c>
      <c r="W14" s="2" t="s">
        <v>55</v>
      </c>
      <c r="Y14" s="50"/>
      <c r="Z14" s="29"/>
      <c r="AA14" s="30"/>
    </row>
    <row r="15" spans="1:27" ht="92.4" x14ac:dyDescent="0.3">
      <c r="A15" s="3">
        <v>4</v>
      </c>
      <c r="B15" s="3" t="s">
        <v>32</v>
      </c>
      <c r="C15" s="3" t="s">
        <v>49</v>
      </c>
      <c r="D15" s="3" t="s">
        <v>21</v>
      </c>
      <c r="E15" s="3" t="s">
        <v>22</v>
      </c>
      <c r="F15" s="14" t="s">
        <v>27</v>
      </c>
      <c r="G15" s="14" t="s">
        <v>41</v>
      </c>
      <c r="H15" s="10">
        <v>2</v>
      </c>
      <c r="I15" s="10">
        <v>2</v>
      </c>
      <c r="J15" s="3">
        <f t="shared" si="0"/>
        <v>4</v>
      </c>
      <c r="K15" s="3" t="s">
        <v>36</v>
      </c>
      <c r="L15" s="2" t="s">
        <v>38</v>
      </c>
      <c r="M15" s="14" t="s">
        <v>33</v>
      </c>
      <c r="N15" s="3">
        <v>1</v>
      </c>
      <c r="O15" s="3">
        <v>1</v>
      </c>
      <c r="P15" s="3">
        <v>2</v>
      </c>
      <c r="Q15" s="2" t="s">
        <v>36</v>
      </c>
      <c r="R15" s="3" t="s">
        <v>46</v>
      </c>
      <c r="S15" s="2" t="s">
        <v>45</v>
      </c>
      <c r="T15" s="2" t="s">
        <v>103</v>
      </c>
      <c r="U15" s="2" t="s">
        <v>102</v>
      </c>
      <c r="V15" s="4" t="s">
        <v>54</v>
      </c>
      <c r="W15" s="3" t="s">
        <v>56</v>
      </c>
      <c r="Y15" s="50"/>
      <c r="Z15" s="29"/>
      <c r="AA15" s="30"/>
    </row>
    <row r="16" spans="1:27" ht="126.6" x14ac:dyDescent="0.3">
      <c r="A16" s="3">
        <v>5</v>
      </c>
      <c r="B16" s="3" t="s">
        <v>32</v>
      </c>
      <c r="C16" s="3" t="s">
        <v>49</v>
      </c>
      <c r="D16" s="3" t="s">
        <v>21</v>
      </c>
      <c r="E16" s="3" t="s">
        <v>22</v>
      </c>
      <c r="F16" s="13" t="s">
        <v>28</v>
      </c>
      <c r="G16" s="11" t="s">
        <v>31</v>
      </c>
      <c r="H16" s="15">
        <v>1</v>
      </c>
      <c r="I16" s="15">
        <v>3</v>
      </c>
      <c r="J16" s="3">
        <f t="shared" si="0"/>
        <v>4</v>
      </c>
      <c r="K16" s="3" t="s">
        <v>36</v>
      </c>
      <c r="L16" s="2" t="s">
        <v>38</v>
      </c>
      <c r="M16" s="12" t="s">
        <v>34</v>
      </c>
      <c r="N16" s="3">
        <v>1</v>
      </c>
      <c r="O16" s="3">
        <v>1</v>
      </c>
      <c r="P16" s="3">
        <v>2</v>
      </c>
      <c r="Q16" s="2" t="s">
        <v>36</v>
      </c>
      <c r="R16" s="3" t="s">
        <v>46</v>
      </c>
      <c r="S16" s="2" t="s">
        <v>44</v>
      </c>
      <c r="T16" s="2" t="s">
        <v>103</v>
      </c>
      <c r="U16" s="2" t="s">
        <v>102</v>
      </c>
      <c r="V16" s="6" t="s">
        <v>57</v>
      </c>
      <c r="W16" s="2" t="s">
        <v>58</v>
      </c>
      <c r="Y16" s="50"/>
      <c r="Z16" s="29"/>
      <c r="AA16" s="31"/>
    </row>
    <row r="17" spans="1:27" ht="66" x14ac:dyDescent="0.3">
      <c r="A17" s="3">
        <v>6</v>
      </c>
      <c r="B17" s="3" t="s">
        <v>59</v>
      </c>
      <c r="C17" s="3" t="s">
        <v>60</v>
      </c>
      <c r="D17" s="3" t="s">
        <v>21</v>
      </c>
      <c r="E17" s="35" t="s">
        <v>61</v>
      </c>
      <c r="F17" s="36" t="s">
        <v>62</v>
      </c>
      <c r="G17" s="37" t="s">
        <v>63</v>
      </c>
      <c r="H17" s="3">
        <v>1</v>
      </c>
      <c r="I17" s="3">
        <v>1</v>
      </c>
      <c r="J17" s="3">
        <v>2</v>
      </c>
      <c r="K17" s="3" t="s">
        <v>36</v>
      </c>
      <c r="L17" s="2" t="s">
        <v>23</v>
      </c>
      <c r="M17" s="6" t="s">
        <v>64</v>
      </c>
      <c r="N17" s="3">
        <v>1</v>
      </c>
      <c r="O17" s="3">
        <v>1</v>
      </c>
      <c r="P17" s="3">
        <v>2</v>
      </c>
      <c r="Q17" s="2" t="s">
        <v>36</v>
      </c>
      <c r="R17" s="3" t="s">
        <v>46</v>
      </c>
      <c r="S17" s="2" t="s">
        <v>65</v>
      </c>
      <c r="T17" s="2" t="s">
        <v>104</v>
      </c>
      <c r="U17" s="2" t="s">
        <v>102</v>
      </c>
      <c r="V17" s="2" t="s">
        <v>66</v>
      </c>
      <c r="W17" s="2" t="s">
        <v>67</v>
      </c>
      <c r="Y17" s="50"/>
      <c r="Z17" s="29"/>
      <c r="AA17" s="30"/>
    </row>
    <row r="18" spans="1:27" ht="106.2" x14ac:dyDescent="0.3">
      <c r="A18" s="3">
        <v>7</v>
      </c>
      <c r="B18" s="3" t="s">
        <v>59</v>
      </c>
      <c r="C18" s="3" t="s">
        <v>60</v>
      </c>
      <c r="D18" s="3" t="s">
        <v>21</v>
      </c>
      <c r="E18" s="35" t="s">
        <v>68</v>
      </c>
      <c r="F18" s="38" t="s">
        <v>69</v>
      </c>
      <c r="G18" s="6" t="s">
        <v>70</v>
      </c>
      <c r="H18" s="3">
        <v>1</v>
      </c>
      <c r="I18" s="3">
        <v>1</v>
      </c>
      <c r="J18" s="3">
        <v>2</v>
      </c>
      <c r="K18" s="3" t="s">
        <v>36</v>
      </c>
      <c r="L18" s="2" t="s">
        <v>23</v>
      </c>
      <c r="M18" s="6" t="s">
        <v>71</v>
      </c>
      <c r="N18" s="3">
        <v>1</v>
      </c>
      <c r="O18" s="3">
        <v>1</v>
      </c>
      <c r="P18" s="3">
        <v>2</v>
      </c>
      <c r="Q18" s="2" t="s">
        <v>36</v>
      </c>
      <c r="R18" s="3" t="s">
        <v>46</v>
      </c>
      <c r="S18" s="2" t="s">
        <v>65</v>
      </c>
      <c r="T18" s="2" t="s">
        <v>103</v>
      </c>
      <c r="U18" s="2" t="s">
        <v>102</v>
      </c>
      <c r="V18" s="2" t="s">
        <v>72</v>
      </c>
      <c r="W18" s="2" t="s">
        <v>73</v>
      </c>
      <c r="Y18" s="50"/>
      <c r="Z18" s="29"/>
      <c r="AA18" s="30"/>
    </row>
    <row r="19" spans="1:27" ht="57" x14ac:dyDescent="0.3">
      <c r="A19" s="3">
        <v>8</v>
      </c>
      <c r="B19" s="3" t="s">
        <v>59</v>
      </c>
      <c r="C19" s="3" t="s">
        <v>60</v>
      </c>
      <c r="D19" s="3" t="s">
        <v>21</v>
      </c>
      <c r="E19" s="39" t="s">
        <v>74</v>
      </c>
      <c r="F19" s="38" t="s">
        <v>75</v>
      </c>
      <c r="G19" s="7" t="s">
        <v>76</v>
      </c>
      <c r="H19" s="3">
        <v>2</v>
      </c>
      <c r="I19" s="3">
        <v>5</v>
      </c>
      <c r="J19" s="3">
        <v>7</v>
      </c>
      <c r="K19" s="3" t="s">
        <v>35</v>
      </c>
      <c r="L19" s="2" t="s">
        <v>23</v>
      </c>
      <c r="M19" s="5" t="s">
        <v>77</v>
      </c>
      <c r="N19" s="3">
        <v>1</v>
      </c>
      <c r="O19" s="3">
        <v>1</v>
      </c>
      <c r="P19" s="3">
        <v>2</v>
      </c>
      <c r="Q19" s="2" t="s">
        <v>36</v>
      </c>
      <c r="R19" s="3" t="s">
        <v>46</v>
      </c>
      <c r="S19" s="2" t="s">
        <v>65</v>
      </c>
      <c r="T19" s="2" t="s">
        <v>99</v>
      </c>
      <c r="U19" s="2" t="s">
        <v>102</v>
      </c>
      <c r="V19" s="2" t="s">
        <v>78</v>
      </c>
      <c r="W19" s="2" t="s">
        <v>79</v>
      </c>
      <c r="Y19" s="26"/>
      <c r="Z19" s="26"/>
      <c r="AA19" s="26"/>
    </row>
    <row r="20" spans="1:27" ht="92.4" x14ac:dyDescent="0.3">
      <c r="A20" s="3">
        <v>9</v>
      </c>
      <c r="B20" s="3" t="s">
        <v>59</v>
      </c>
      <c r="C20" s="3" t="s">
        <v>60</v>
      </c>
      <c r="D20" s="3" t="s">
        <v>21</v>
      </c>
      <c r="E20" s="35" t="s">
        <v>22</v>
      </c>
      <c r="F20" s="40" t="s">
        <v>80</v>
      </c>
      <c r="G20" s="22" t="s">
        <v>81</v>
      </c>
      <c r="H20" s="9">
        <v>1</v>
      </c>
      <c r="I20" s="9">
        <v>1</v>
      </c>
      <c r="J20" s="3">
        <v>2</v>
      </c>
      <c r="K20" s="3" t="s">
        <v>36</v>
      </c>
      <c r="L20" s="2" t="s">
        <v>37</v>
      </c>
      <c r="M20" s="21" t="s">
        <v>82</v>
      </c>
      <c r="N20" s="3">
        <v>1</v>
      </c>
      <c r="O20" s="3">
        <v>1</v>
      </c>
      <c r="P20" s="3">
        <v>2</v>
      </c>
      <c r="Q20" s="2" t="s">
        <v>36</v>
      </c>
      <c r="R20" s="3" t="s">
        <v>46</v>
      </c>
      <c r="S20" s="2" t="s">
        <v>45</v>
      </c>
      <c r="T20" s="2" t="s">
        <v>103</v>
      </c>
      <c r="U20" s="2" t="s">
        <v>102</v>
      </c>
      <c r="V20" s="20" t="s">
        <v>83</v>
      </c>
      <c r="W20" s="23" t="s">
        <v>84</v>
      </c>
      <c r="Y20" s="26"/>
      <c r="Z20" s="26"/>
      <c r="AA20" s="26"/>
    </row>
    <row r="21" spans="1:27" ht="91.2" x14ac:dyDescent="0.3">
      <c r="A21" s="3">
        <v>10</v>
      </c>
      <c r="B21" s="3" t="s">
        <v>59</v>
      </c>
      <c r="C21" s="3" t="s">
        <v>60</v>
      </c>
      <c r="D21" s="3" t="s">
        <v>21</v>
      </c>
      <c r="E21" s="35" t="s">
        <v>22</v>
      </c>
      <c r="F21" s="41" t="s">
        <v>85</v>
      </c>
      <c r="G21" s="7" t="s">
        <v>76</v>
      </c>
      <c r="H21" s="3">
        <v>1</v>
      </c>
      <c r="I21" s="3">
        <v>5</v>
      </c>
      <c r="J21" s="3">
        <v>6</v>
      </c>
      <c r="K21" s="3" t="s">
        <v>35</v>
      </c>
      <c r="L21" s="2" t="s">
        <v>23</v>
      </c>
      <c r="M21" s="5" t="s">
        <v>90</v>
      </c>
      <c r="N21" s="3">
        <v>1</v>
      </c>
      <c r="O21" s="3">
        <v>1</v>
      </c>
      <c r="P21" s="3">
        <v>2</v>
      </c>
      <c r="Q21" s="2" t="s">
        <v>36</v>
      </c>
      <c r="R21" s="3" t="s">
        <v>46</v>
      </c>
      <c r="S21" s="2" t="s">
        <v>91</v>
      </c>
      <c r="T21" s="2" t="s">
        <v>103</v>
      </c>
      <c r="U21" s="2" t="s">
        <v>102</v>
      </c>
      <c r="V21" s="5" t="s">
        <v>53</v>
      </c>
      <c r="W21" s="2" t="s">
        <v>79</v>
      </c>
    </row>
    <row r="22" spans="1:27" ht="91.2" x14ac:dyDescent="0.3">
      <c r="A22" s="3">
        <v>11</v>
      </c>
      <c r="B22" s="3" t="s">
        <v>59</v>
      </c>
      <c r="C22" s="3" t="s">
        <v>60</v>
      </c>
      <c r="D22" s="3" t="s">
        <v>21</v>
      </c>
      <c r="E22" s="35" t="s">
        <v>22</v>
      </c>
      <c r="F22" s="42" t="s">
        <v>86</v>
      </c>
      <c r="G22" s="7" t="s">
        <v>88</v>
      </c>
      <c r="H22" s="3">
        <v>1</v>
      </c>
      <c r="I22" s="3">
        <v>5</v>
      </c>
      <c r="J22" s="3">
        <v>6</v>
      </c>
      <c r="K22" s="3" t="s">
        <v>35</v>
      </c>
      <c r="L22" s="2" t="s">
        <v>23</v>
      </c>
      <c r="M22" s="5" t="s">
        <v>90</v>
      </c>
      <c r="N22" s="3">
        <v>1</v>
      </c>
      <c r="O22" s="3">
        <v>1</v>
      </c>
      <c r="P22" s="3">
        <v>2</v>
      </c>
      <c r="Q22" s="2" t="s">
        <v>36</v>
      </c>
      <c r="R22" s="3" t="s">
        <v>46</v>
      </c>
      <c r="S22" s="2" t="s">
        <v>91</v>
      </c>
      <c r="T22" s="2" t="s">
        <v>99</v>
      </c>
      <c r="U22" s="2" t="s">
        <v>102</v>
      </c>
      <c r="V22" s="5" t="s">
        <v>53</v>
      </c>
      <c r="W22" s="2" t="s">
        <v>79</v>
      </c>
    </row>
    <row r="23" spans="1:27" ht="114" x14ac:dyDescent="0.3">
      <c r="A23" s="3">
        <v>12</v>
      </c>
      <c r="B23" s="3" t="s">
        <v>59</v>
      </c>
      <c r="C23" s="3" t="s">
        <v>60</v>
      </c>
      <c r="D23" s="3" t="s">
        <v>21</v>
      </c>
      <c r="E23" s="35" t="s">
        <v>22</v>
      </c>
      <c r="F23" s="8" t="s">
        <v>87</v>
      </c>
      <c r="G23" s="5" t="s">
        <v>89</v>
      </c>
      <c r="H23" s="3">
        <v>2</v>
      </c>
      <c r="I23" s="3">
        <v>5</v>
      </c>
      <c r="J23" s="3">
        <v>7</v>
      </c>
      <c r="K23" s="3" t="s">
        <v>35</v>
      </c>
      <c r="L23" s="2" t="s">
        <v>23</v>
      </c>
      <c r="M23" s="5" t="s">
        <v>92</v>
      </c>
      <c r="N23" s="3">
        <v>1</v>
      </c>
      <c r="O23" s="3">
        <v>1</v>
      </c>
      <c r="P23" s="3">
        <v>2</v>
      </c>
      <c r="Q23" s="2" t="s">
        <v>36</v>
      </c>
      <c r="R23" s="3" t="s">
        <v>46</v>
      </c>
      <c r="S23" s="2" t="s">
        <v>91</v>
      </c>
      <c r="T23" s="2" t="s">
        <v>103</v>
      </c>
      <c r="U23" s="2" t="s">
        <v>102</v>
      </c>
      <c r="V23" s="5" t="s">
        <v>53</v>
      </c>
      <c r="W23" s="2" t="s">
        <v>93</v>
      </c>
    </row>
    <row r="24" spans="1:27" x14ac:dyDescent="0.3">
      <c r="A24" s="30"/>
      <c r="E24" s="29"/>
    </row>
  </sheetData>
  <mergeCells count="24">
    <mergeCell ref="Y14:Y18"/>
    <mergeCell ref="Z12:AA12"/>
    <mergeCell ref="L10:L11"/>
    <mergeCell ref="M10:M11"/>
    <mergeCell ref="N10:Q10"/>
    <mergeCell ref="T10:T11"/>
    <mergeCell ref="U10:U11"/>
    <mergeCell ref="R10:R11"/>
    <mergeCell ref="S10:S11"/>
    <mergeCell ref="E10:E11"/>
    <mergeCell ref="G2:N2"/>
    <mergeCell ref="G4:N7"/>
    <mergeCell ref="A9:F9"/>
    <mergeCell ref="V10:W10"/>
    <mergeCell ref="I10:I11"/>
    <mergeCell ref="J10:J11"/>
    <mergeCell ref="K10:K11"/>
    <mergeCell ref="F10:F11"/>
    <mergeCell ref="G10:G11"/>
    <mergeCell ref="H10:H11"/>
    <mergeCell ref="B10:B11"/>
    <mergeCell ref="C10:C11"/>
    <mergeCell ref="D10:D11"/>
    <mergeCell ref="A10:A11"/>
  </mergeCells>
  <pageMargins left="0.70866141732283472" right="0.70866141732283472" top="0.74803149606299213" bottom="0.74803149606299213" header="0.31496062992125984" footer="0.31496062992125984"/>
  <pageSetup paperSize="123" scale="55" orientation="landscape" r:id="rId1"/>
  <headerFooter>
    <oddFooter>&amp;Z&amp;F&amp;RPágina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Rico Polo</dc:creator>
  <cp:lastModifiedBy>WILLIAM MARTINEZ</cp:lastModifiedBy>
  <cp:lastPrinted>2019-12-16T23:29:29Z</cp:lastPrinted>
  <dcterms:created xsi:type="dcterms:W3CDTF">2014-02-21T15:23:51Z</dcterms:created>
  <dcterms:modified xsi:type="dcterms:W3CDTF">2019-12-16T23:37:30Z</dcterms:modified>
</cp:coreProperties>
</file>