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625" activeTab="0"/>
  </bookViews>
  <sheets>
    <sheet name="Hoja1" sheetId="1" r:id="rId1"/>
  </sheets>
  <definedNames>
    <definedName name="_xlnm.Print_Titles" localSheetId="0">'Hoja1'!$7:$8</definedName>
  </definedNames>
  <calcPr fullCalcOnLoad="1"/>
</workbook>
</file>

<file path=xl/sharedStrings.xml><?xml version="1.0" encoding="utf-8"?>
<sst xmlns="http://schemas.openxmlformats.org/spreadsheetml/2006/main" count="124" uniqueCount="76">
  <si>
    <t>No</t>
  </si>
  <si>
    <t>Clase</t>
  </si>
  <si>
    <t>Fuente</t>
  </si>
  <si>
    <t>Etapa</t>
  </si>
  <si>
    <t>Tipo</t>
  </si>
  <si>
    <t>Descripción</t>
  </si>
  <si>
    <t>Consecuencia de la ocurrencia del evento</t>
  </si>
  <si>
    <t>Probabilidad</t>
  </si>
  <si>
    <t>Impacto</t>
  </si>
  <si>
    <t>Valoración del Riesgo</t>
  </si>
  <si>
    <t>Categoría</t>
  </si>
  <si>
    <t>A quién se le asigna?</t>
  </si>
  <si>
    <t>Tratamiento/Controles implementados</t>
  </si>
  <si>
    <t>Afecta la ejecución del contrato?</t>
  </si>
  <si>
    <t>Impacto después del Tratamiento</t>
  </si>
  <si>
    <t>Persona responsable por implementar el tratamiento</t>
  </si>
  <si>
    <t>Fecha estimada en que se inicia el tratamiento</t>
  </si>
  <si>
    <t>Fecha estimada en que se completa el tratamiento</t>
  </si>
  <si>
    <t>Monitoreo y revisión</t>
  </si>
  <si>
    <t>Cómo se realiza el monitoreo?</t>
  </si>
  <si>
    <t>Periodicidad Cuando?</t>
  </si>
  <si>
    <t>Ejecución</t>
  </si>
  <si>
    <t>Operacional</t>
  </si>
  <si>
    <t>Contratista</t>
  </si>
  <si>
    <t>Atraso en la legalización de las actas de cumplimiento de los contratos.</t>
  </si>
  <si>
    <t>Incumplimiento con la liquidación de los contratos.</t>
  </si>
  <si>
    <t xml:space="preserve">                                                                                   a) Inclumplimiento al artículo 60 de la ley 80 de 1993 que trata sobre la liquidación de los contratos estatales.                        b) Los  funcionarios responsables incurrirán en sanciones de tipo disciplinario y penal.
</t>
  </si>
  <si>
    <t>General</t>
  </si>
  <si>
    <t>Reunión mensual de PAC con los funcionarios involucrados  en la planeación, contratación, cumplimiento y pagos, para programar y hacer seguimiento a los procesos dentro de términos previamente establecidos.</t>
  </si>
  <si>
    <t>Revisión diaria de la planilla sistematizada para el control del estado de los proceso contractuales, la cual suministra información de cada contrato y permite visualizar la fecha de vencimiento de términos.</t>
  </si>
  <si>
    <t>Riesgo alto</t>
  </si>
  <si>
    <t>Riesgo bajo</t>
  </si>
  <si>
    <t>Contratante</t>
  </si>
  <si>
    <t>Contratante y Contratista</t>
  </si>
  <si>
    <t>Incumplimiento de las normas de contratación estatal, políticas institucionales, el SIIF y afectación de la calidad en la gestión</t>
  </si>
  <si>
    <t>Jefe y/o coordinadores que requieren el bien o servicio</t>
  </si>
  <si>
    <t>Grupo de compras y Oficina Asesora Jurídica</t>
  </si>
  <si>
    <t>NO</t>
  </si>
  <si>
    <t>A través de los estudios de mercado, inquietudes de proponentes interesados a través de correo electrónico y comunicaciones internas del proceso.</t>
  </si>
  <si>
    <t>Antes de publicar el documento en el PUC y Página Web de la DNDA</t>
  </si>
  <si>
    <t>Interno</t>
  </si>
  <si>
    <t>Planeación</t>
  </si>
  <si>
    <t>*Actas de cumplimiento debidamente suscritas por el supervisor del contrato y dentro de los términos establecidos.</t>
  </si>
  <si>
    <t>Desde la fecha de suscripcion del contrato hasta su liquidación</t>
  </si>
  <si>
    <t>*Acta de liquidación debidamente suscrita por las partes.</t>
  </si>
  <si>
    <t>*Una vez dentro de los cuatro meses siguientes a la ejecución del contrato.</t>
  </si>
  <si>
    <t>Específica</t>
  </si>
  <si>
    <t>Desde la fecha de suscripción del contrato hasta su Terminación.</t>
  </si>
  <si>
    <t>Inobservacia de los requisitos que debe tener el contrante para la ejecución del servicio.</t>
  </si>
  <si>
    <t>Selección de propuestas que no cumplen con los requisitos para la prestación del servicio, afectar la Gestión Institucional y atrasar el proceso de contratación del servicio.</t>
  </si>
  <si>
    <t>Quien realiza los estudios previos debe tener claro los requisitos  a cumplir para realizar la contratación, definir las necesidades a contratar, el objeto a contratar.</t>
  </si>
  <si>
    <t>Fallas de calidad de los Servicios Profesionales  Prestados</t>
  </si>
  <si>
    <t>Afecta la ejecución del contrato, la gestion de la Entidad.</t>
  </si>
  <si>
    <t xml:space="preserve">Contratista </t>
  </si>
  <si>
    <t>Uso diario del aplicativo</t>
  </si>
  <si>
    <t>Trimestralmente</t>
  </si>
  <si>
    <t>No.</t>
  </si>
  <si>
    <t>Establecer en el  contrato y estudio previo si los servicios prestados, una vez realizado el seguimiento a las obligaciones y actividades no cumplen con lo pactado, se reportará al contratista quien deberá dar una solución inmediata y asumir los costos adicionales que se generen</t>
  </si>
  <si>
    <t>Diciembre 31 de 2021</t>
  </si>
  <si>
    <t>Diciembre 31 de  2021</t>
  </si>
  <si>
    <t xml:space="preserve">Junio  30  de 2021 </t>
  </si>
  <si>
    <t xml:space="preserve">Elaborar los informes con anticipación con el fin de otorgar un tiempo prudencial de respuesta al mantenimiento del software MOISES en el momento en que se presente. </t>
  </si>
  <si>
    <t>Coordinador de Almacén, bienes e inventarios.</t>
  </si>
  <si>
    <t>a) Atraso en la alimentación de la información con el aplicativo de inventarios, no puede registrar las entradas y/o salidas afectando la parte contable.</t>
  </si>
  <si>
    <t>Fecha de elaboración:Junio de 2021 - Almacén, Bienes e Inventarios.</t>
  </si>
  <si>
    <t xml:space="preserve">riesgo bajo </t>
  </si>
  <si>
    <t>diciembre 31 de 2021</t>
  </si>
  <si>
    <t xml:space="preserve">No realiar los soportes tecnicos sufientes y necesarios para poder generar los informes  requeridos mensualmente </t>
  </si>
  <si>
    <t>Incumplimiento en la entrega de informes tanto internos como externos que se deben rendir por parte de la Dirección.</t>
  </si>
  <si>
    <t xml:space="preserve">Atender de manera oportuna las solictudes o requerimientos de soportes tecnicos realizadas por el Supervisor del Contrato. </t>
  </si>
  <si>
    <t>Junio 23 de 2021</t>
  </si>
  <si>
    <t>Revisión e inspección de la ejecucion del contrato por parte del Supervisor del contrato y el Area de Compras</t>
  </si>
  <si>
    <t>Daño del módulo para accesar la información y no recibir respuesta dentro del termino establecido en el contrato para el mantenimiento.</t>
  </si>
  <si>
    <t xml:space="preserve">Profesional especializado del área de compras </t>
  </si>
  <si>
    <t>Profesional especializado del área de compras, Pagador y Subdirectora Administrativa</t>
  </si>
  <si>
    <t>MATRIZ DE RIESGOS PRESTACION DE  SERVICIOS  PARA LA ACTUALIZACIÓN Y SOPORTE TÉCNICO DEL SOFTWARE FINANCIERO MOISÉS EN EL MÓDULO DE  ALMACÉN E INVENTARIOS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</si>
</sst>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$&quot;;\-#,##0\ &quot;$&quot;"/>
    <numFmt numFmtId="179" formatCode="#,##0\ &quot;$&quot;;[Red]\-#,##0\ &quot;$&quot;"/>
    <numFmt numFmtId="180" formatCode="#,##0.00\ &quot;$&quot;;\-#,##0.00\ &quot;$&quot;"/>
    <numFmt numFmtId="181" formatCode="#,##0.00\ &quot;$&quot;;[Red]\-#,##0.00\ &quot;$&quot;"/>
    <numFmt numFmtId="182" formatCode="_-* #,##0\ &quot;$&quot;_-;\-* #,##0\ &quot;$&quot;_-;_-* &quot;-&quot;\ &quot;$&quot;_-;_-@_-"/>
    <numFmt numFmtId="183" formatCode="_-* #,##0\ _$_-;\-* #,##0\ _$_-;_-* &quot;-&quot;\ _$_-;_-@_-"/>
    <numFmt numFmtId="184" formatCode="_-* #,##0.00\ &quot;$&quot;_-;\-* #,##0.00\ &quot;$&quot;_-;_-* &quot;-&quot;??\ &quot;$&quot;_-;_-@_-"/>
    <numFmt numFmtId="185" formatCode="_-* #,##0.00\ _$_-;\-* #,##0.00\ _$_-;_-* &quot;-&quot;??\ _$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3" fillId="0" borderId="10" xfId="54" applyFont="1" applyBorder="1" applyAlignment="1">
      <alignment horizontal="center" vertical="center" wrapText="1"/>
      <protection/>
    </xf>
    <xf numFmtId="0" fontId="3" fillId="0" borderId="10" xfId="54" applyFont="1" applyBorder="1" applyAlignment="1">
      <alignment horizontal="justify" wrapText="1"/>
      <protection/>
    </xf>
    <xf numFmtId="0" fontId="3" fillId="0" borderId="10" xfId="54" applyFont="1" applyBorder="1" applyAlignment="1" applyProtection="1">
      <alignment horizontal="justify" vertical="center" wrapText="1"/>
      <protection/>
    </xf>
    <xf numFmtId="0" fontId="3" fillId="0" borderId="10" xfId="54" applyFont="1" applyBorder="1" applyAlignment="1">
      <alignment horizontal="justify" vertical="center"/>
      <protection/>
    </xf>
    <xf numFmtId="0" fontId="3" fillId="0" borderId="10" xfId="54" applyFont="1" applyBorder="1" applyAlignment="1">
      <alignment horizontal="justify" vertical="center" wrapText="1"/>
      <protection/>
    </xf>
    <xf numFmtId="0" fontId="3" fillId="0" borderId="10" xfId="54" applyFont="1" applyBorder="1" applyAlignment="1">
      <alignment horizontal="center" vertical="center"/>
      <protection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 textRotation="90" wrapText="1"/>
    </xf>
    <xf numFmtId="0" fontId="0" fillId="0" borderId="0" xfId="0" applyBorder="1" applyAlignment="1">
      <alignment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51" fillId="0" borderId="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3" fillId="33" borderId="10" xfId="54" applyFont="1" applyFill="1" applyBorder="1" applyAlignment="1">
      <alignment horizontal="justify" vertical="center" wrapText="1"/>
      <protection/>
    </xf>
    <xf numFmtId="0" fontId="3" fillId="33" borderId="10" xfId="54" applyFont="1" applyFill="1" applyBorder="1" applyAlignment="1">
      <alignment horizontal="center" vertical="center" wrapText="1"/>
      <protection/>
    </xf>
    <xf numFmtId="0" fontId="3" fillId="33" borderId="10" xfId="54" applyFont="1" applyFill="1" applyBorder="1" applyAlignment="1" applyProtection="1">
      <alignment horizontal="justify" vertical="center" wrapText="1"/>
      <protection/>
    </xf>
    <xf numFmtId="0" fontId="47" fillId="33" borderId="10" xfId="0" applyFont="1" applyFill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7" fillId="33" borderId="10" xfId="0" applyFont="1" applyFill="1" applyBorder="1" applyAlignment="1">
      <alignment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vertical="center" wrapText="1"/>
    </xf>
    <xf numFmtId="17" fontId="3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51" fillId="0" borderId="0" xfId="0" applyFont="1" applyBorder="1" applyAlignment="1">
      <alignment horizontal="center"/>
    </xf>
    <xf numFmtId="0" fontId="48" fillId="0" borderId="10" xfId="0" applyFont="1" applyBorder="1" applyAlignment="1">
      <alignment horizontal="center" vertical="center" textRotation="90"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textRotation="90"/>
    </xf>
    <xf numFmtId="0" fontId="48" fillId="0" borderId="14" xfId="0" applyFont="1" applyBorder="1" applyAlignment="1">
      <alignment horizontal="center" vertical="center" textRotation="90"/>
    </xf>
    <xf numFmtId="0" fontId="51" fillId="33" borderId="15" xfId="0" applyFont="1" applyFill="1" applyBorder="1" applyAlignment="1">
      <alignment horizontal="left" wrapText="1"/>
    </xf>
    <xf numFmtId="0" fontId="50" fillId="0" borderId="0" xfId="0" applyFont="1" applyBorder="1" applyAlignment="1">
      <alignment horizontal="center" vertical="center" textRotation="90"/>
    </xf>
    <xf numFmtId="0" fontId="48" fillId="0" borderId="11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161925</xdr:rowOff>
    </xdr:from>
    <xdr:to>
      <xdr:col>4</xdr:col>
      <xdr:colOff>171450</xdr:colOff>
      <xdr:row>4</xdr:row>
      <xdr:rowOff>104775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l="5711" t="9573" r="63624"/>
        <a:stretch>
          <a:fillRect/>
        </a:stretch>
      </xdr:blipFill>
      <xdr:spPr>
        <a:xfrm>
          <a:off x="180975" y="161925"/>
          <a:ext cx="21240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4"/>
  <sheetViews>
    <sheetView showGridLines="0" tabSelected="1" zoomScale="91" zoomScaleNormal="91" zoomScalePageLayoutView="0" workbookViewId="0" topLeftCell="B4">
      <selection activeCell="W9" sqref="W9"/>
    </sheetView>
  </sheetViews>
  <sheetFormatPr defaultColWidth="11.421875" defaultRowHeight="15"/>
  <cols>
    <col min="1" max="1" width="4.28125" style="0" customWidth="1"/>
    <col min="2" max="2" width="10.00390625" style="0" bestFit="1" customWidth="1"/>
    <col min="3" max="3" width="7.00390625" style="0" bestFit="1" customWidth="1"/>
    <col min="4" max="4" width="10.7109375" style="0" bestFit="1" customWidth="1"/>
    <col min="5" max="5" width="12.8515625" style="0" customWidth="1"/>
    <col min="6" max="6" width="34.7109375" style="0" customWidth="1"/>
    <col min="7" max="7" width="25.140625" style="0" customWidth="1"/>
    <col min="8" max="8" width="3.8515625" style="10" bestFit="1" customWidth="1"/>
    <col min="9" max="10" width="3.8515625" style="0" bestFit="1" customWidth="1"/>
    <col min="11" max="11" width="7.421875" style="11" customWidth="1"/>
    <col min="12" max="12" width="12.28125" style="0" bestFit="1" customWidth="1"/>
    <col min="13" max="13" width="37.7109375" style="0" customWidth="1"/>
    <col min="14" max="14" width="5.140625" style="0" customWidth="1"/>
    <col min="15" max="16" width="4.57421875" style="0" customWidth="1"/>
    <col min="17" max="17" width="7.57421875" style="0" customWidth="1"/>
    <col min="18" max="18" width="5.8515625" style="0" customWidth="1"/>
    <col min="19" max="19" width="12.8515625" style="0" customWidth="1"/>
    <col min="20" max="20" width="11.7109375" style="0" customWidth="1"/>
    <col min="21" max="21" width="11.00390625" style="0" customWidth="1"/>
    <col min="22" max="22" width="30.140625" style="0" customWidth="1"/>
    <col min="23" max="23" width="27.7109375" style="0" customWidth="1"/>
    <col min="24" max="24" width="17.7109375" style="0" customWidth="1"/>
    <col min="25" max="25" width="3.8515625" style="0" customWidth="1"/>
    <col min="26" max="26" width="20.421875" style="0" customWidth="1"/>
  </cols>
  <sheetData>
    <row r="1" ht="15"/>
    <row r="2" spans="1:23" ht="1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2:23" ht="36" customHeight="1">
      <c r="B3" s="31"/>
      <c r="C3" s="31"/>
      <c r="D3" s="31"/>
      <c r="E3" s="43" t="s">
        <v>75</v>
      </c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</row>
    <row r="4" spans="1:23" ht="1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4:17" ht="15">
      <c r="D5" s="1"/>
      <c r="E5" s="1"/>
      <c r="F5" s="1"/>
      <c r="G5" s="17"/>
      <c r="H5" s="17"/>
      <c r="I5" s="17"/>
      <c r="J5" s="17"/>
      <c r="K5" s="17"/>
      <c r="L5" s="17"/>
      <c r="M5" s="17"/>
      <c r="N5" s="17"/>
      <c r="O5" s="1"/>
      <c r="P5" s="1"/>
      <c r="Q5" s="1"/>
    </row>
    <row r="6" spans="1:17" ht="15" customHeight="1">
      <c r="A6" s="46" t="s">
        <v>64</v>
      </c>
      <c r="B6" s="46"/>
      <c r="C6" s="46"/>
      <c r="D6" s="46"/>
      <c r="E6" s="46"/>
      <c r="F6" s="46"/>
      <c r="G6" s="46"/>
      <c r="H6" s="17"/>
      <c r="I6" s="17"/>
      <c r="J6" s="17"/>
      <c r="K6" s="17"/>
      <c r="L6" s="17"/>
      <c r="M6" s="17"/>
      <c r="N6" s="17"/>
      <c r="O6" s="1"/>
      <c r="P6" s="1"/>
      <c r="Q6" s="1"/>
    </row>
    <row r="7" spans="1:26" ht="103.5" customHeight="1">
      <c r="A7" s="39" t="s">
        <v>56</v>
      </c>
      <c r="B7" s="39" t="s">
        <v>1</v>
      </c>
      <c r="C7" s="39" t="s">
        <v>2</v>
      </c>
      <c r="D7" s="39" t="s">
        <v>3</v>
      </c>
      <c r="E7" s="39" t="s">
        <v>4</v>
      </c>
      <c r="F7" s="39" t="s">
        <v>5</v>
      </c>
      <c r="G7" s="39" t="s">
        <v>6</v>
      </c>
      <c r="H7" s="39" t="s">
        <v>7</v>
      </c>
      <c r="I7" s="39" t="s">
        <v>8</v>
      </c>
      <c r="J7" s="39" t="s">
        <v>9</v>
      </c>
      <c r="K7" s="39" t="s">
        <v>10</v>
      </c>
      <c r="L7" s="44" t="s">
        <v>11</v>
      </c>
      <c r="M7" s="44" t="s">
        <v>12</v>
      </c>
      <c r="N7" s="48" t="s">
        <v>14</v>
      </c>
      <c r="O7" s="49"/>
      <c r="P7" s="49"/>
      <c r="Q7" s="50"/>
      <c r="R7" s="39" t="s">
        <v>13</v>
      </c>
      <c r="S7" s="39" t="s">
        <v>15</v>
      </c>
      <c r="T7" s="44" t="s">
        <v>16</v>
      </c>
      <c r="U7" s="44" t="s">
        <v>17</v>
      </c>
      <c r="V7" s="40" t="s">
        <v>18</v>
      </c>
      <c r="W7" s="41"/>
      <c r="Y7" s="1"/>
      <c r="Z7" s="1"/>
    </row>
    <row r="8" spans="1:23" ht="131.25" customHeight="1">
      <c r="A8" s="39" t="s">
        <v>0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45"/>
      <c r="M8" s="45"/>
      <c r="N8" s="29" t="s">
        <v>7</v>
      </c>
      <c r="O8" s="29" t="s">
        <v>8</v>
      </c>
      <c r="P8" s="29" t="s">
        <v>9</v>
      </c>
      <c r="Q8" s="29" t="s">
        <v>10</v>
      </c>
      <c r="R8" s="39"/>
      <c r="S8" s="39"/>
      <c r="T8" s="45"/>
      <c r="U8" s="45"/>
      <c r="V8" s="29" t="s">
        <v>19</v>
      </c>
      <c r="W8" s="12" t="s">
        <v>20</v>
      </c>
    </row>
    <row r="9" spans="1:27" ht="111" customHeight="1">
      <c r="A9" s="23">
        <v>1</v>
      </c>
      <c r="B9" s="23" t="s">
        <v>27</v>
      </c>
      <c r="C9" s="23" t="s">
        <v>40</v>
      </c>
      <c r="D9" s="24" t="s">
        <v>41</v>
      </c>
      <c r="E9" s="23" t="s">
        <v>22</v>
      </c>
      <c r="F9" s="25" t="s">
        <v>48</v>
      </c>
      <c r="G9" s="25" t="s">
        <v>49</v>
      </c>
      <c r="H9" s="26">
        <v>2</v>
      </c>
      <c r="I9" s="26">
        <v>4</v>
      </c>
      <c r="J9" s="23">
        <v>7</v>
      </c>
      <c r="K9" s="24" t="s">
        <v>30</v>
      </c>
      <c r="L9" s="24" t="s">
        <v>32</v>
      </c>
      <c r="M9" s="27" t="s">
        <v>50</v>
      </c>
      <c r="N9" s="23">
        <v>1</v>
      </c>
      <c r="O9" s="23">
        <v>1</v>
      </c>
      <c r="P9" s="23">
        <v>2</v>
      </c>
      <c r="Q9" s="24" t="s">
        <v>31</v>
      </c>
      <c r="R9" s="23" t="s">
        <v>37</v>
      </c>
      <c r="S9" s="24" t="s">
        <v>35</v>
      </c>
      <c r="T9" s="35" t="s">
        <v>70</v>
      </c>
      <c r="U9" s="35" t="s">
        <v>60</v>
      </c>
      <c r="V9" s="28" t="s">
        <v>38</v>
      </c>
      <c r="W9" s="24" t="s">
        <v>39</v>
      </c>
      <c r="Y9" s="13"/>
      <c r="Z9" s="38"/>
      <c r="AA9" s="38"/>
    </row>
    <row r="10" spans="1:27" ht="96.75" customHeight="1">
      <c r="A10" s="23">
        <v>2</v>
      </c>
      <c r="B10" s="23" t="s">
        <v>27</v>
      </c>
      <c r="C10" s="23" t="s">
        <v>40</v>
      </c>
      <c r="D10" s="24" t="s">
        <v>41</v>
      </c>
      <c r="E10" s="23" t="s">
        <v>22</v>
      </c>
      <c r="F10" s="25" t="s">
        <v>51</v>
      </c>
      <c r="G10" s="25" t="s">
        <v>52</v>
      </c>
      <c r="H10" s="26">
        <v>1</v>
      </c>
      <c r="I10" s="26">
        <v>5</v>
      </c>
      <c r="J10" s="23">
        <v>6</v>
      </c>
      <c r="K10" s="24" t="s">
        <v>30</v>
      </c>
      <c r="L10" s="24" t="s">
        <v>53</v>
      </c>
      <c r="M10" s="25" t="s">
        <v>57</v>
      </c>
      <c r="N10" s="23">
        <v>1</v>
      </c>
      <c r="O10" s="23">
        <v>1</v>
      </c>
      <c r="P10" s="23">
        <v>2</v>
      </c>
      <c r="Q10" s="24" t="s">
        <v>31</v>
      </c>
      <c r="R10" s="23" t="s">
        <v>37</v>
      </c>
      <c r="S10" s="24" t="s">
        <v>36</v>
      </c>
      <c r="T10" s="35" t="s">
        <v>70</v>
      </c>
      <c r="U10" s="35" t="s">
        <v>58</v>
      </c>
      <c r="V10" s="32" t="s">
        <v>71</v>
      </c>
      <c r="W10" s="24" t="s">
        <v>43</v>
      </c>
      <c r="Y10" s="13"/>
      <c r="Z10" s="18"/>
      <c r="AA10" s="18"/>
    </row>
    <row r="11" spans="1:27" ht="135.75" customHeight="1">
      <c r="A11" s="3">
        <v>3</v>
      </c>
      <c r="B11" s="3" t="s">
        <v>27</v>
      </c>
      <c r="C11" s="3" t="s">
        <v>40</v>
      </c>
      <c r="D11" s="3" t="s">
        <v>21</v>
      </c>
      <c r="E11" s="3" t="s">
        <v>22</v>
      </c>
      <c r="F11" s="8" t="s">
        <v>24</v>
      </c>
      <c r="G11" s="8" t="s">
        <v>34</v>
      </c>
      <c r="H11" s="4">
        <v>2</v>
      </c>
      <c r="I11" s="4">
        <v>2</v>
      </c>
      <c r="J11" s="3">
        <f>H11+I11</f>
        <v>4</v>
      </c>
      <c r="K11" s="2" t="s">
        <v>31</v>
      </c>
      <c r="L11" s="2" t="s">
        <v>33</v>
      </c>
      <c r="M11" s="8" t="s">
        <v>28</v>
      </c>
      <c r="N11" s="3">
        <v>1</v>
      </c>
      <c r="O11" s="3">
        <v>1</v>
      </c>
      <c r="P11" s="3">
        <v>2</v>
      </c>
      <c r="Q11" s="2" t="s">
        <v>31</v>
      </c>
      <c r="R11" s="3" t="s">
        <v>37</v>
      </c>
      <c r="S11" s="2" t="s">
        <v>74</v>
      </c>
      <c r="T11" s="35" t="s">
        <v>70</v>
      </c>
      <c r="U11" s="35" t="s">
        <v>58</v>
      </c>
      <c r="V11" s="34" t="s">
        <v>42</v>
      </c>
      <c r="W11" s="3" t="s">
        <v>55</v>
      </c>
      <c r="Y11" s="47"/>
      <c r="Z11" s="14"/>
      <c r="AA11" s="15"/>
    </row>
    <row r="12" spans="1:27" ht="132.75">
      <c r="A12" s="3">
        <v>4</v>
      </c>
      <c r="B12" s="3" t="s">
        <v>27</v>
      </c>
      <c r="C12" s="3" t="s">
        <v>40</v>
      </c>
      <c r="D12" s="3" t="s">
        <v>21</v>
      </c>
      <c r="E12" s="3" t="s">
        <v>22</v>
      </c>
      <c r="F12" s="7" t="s">
        <v>25</v>
      </c>
      <c r="G12" s="5" t="s">
        <v>26</v>
      </c>
      <c r="H12" s="9">
        <v>1</v>
      </c>
      <c r="I12" s="9">
        <v>3</v>
      </c>
      <c r="J12" s="3">
        <f>H12+I12</f>
        <v>4</v>
      </c>
      <c r="K12" s="2" t="s">
        <v>31</v>
      </c>
      <c r="L12" s="2" t="s">
        <v>33</v>
      </c>
      <c r="M12" s="6" t="s">
        <v>29</v>
      </c>
      <c r="N12" s="3">
        <v>1</v>
      </c>
      <c r="O12" s="3">
        <v>1</v>
      </c>
      <c r="P12" s="3">
        <v>2</v>
      </c>
      <c r="Q12" s="2" t="s">
        <v>31</v>
      </c>
      <c r="R12" s="3" t="s">
        <v>37</v>
      </c>
      <c r="S12" s="2" t="s">
        <v>73</v>
      </c>
      <c r="T12" s="35" t="s">
        <v>70</v>
      </c>
      <c r="U12" s="35" t="s">
        <v>58</v>
      </c>
      <c r="V12" s="33" t="s">
        <v>44</v>
      </c>
      <c r="W12" s="2" t="s">
        <v>45</v>
      </c>
      <c r="Y12" s="47"/>
      <c r="Z12" s="14"/>
      <c r="AA12" s="16"/>
    </row>
    <row r="13" spans="1:23" ht="93.75" customHeight="1">
      <c r="A13" s="22">
        <v>5</v>
      </c>
      <c r="B13" s="20" t="s">
        <v>46</v>
      </c>
      <c r="C13" s="20" t="s">
        <v>40</v>
      </c>
      <c r="D13" s="20" t="s">
        <v>21</v>
      </c>
      <c r="E13" s="20" t="s">
        <v>22</v>
      </c>
      <c r="F13" s="19" t="s">
        <v>72</v>
      </c>
      <c r="G13" s="19" t="s">
        <v>63</v>
      </c>
      <c r="H13" s="20">
        <v>2</v>
      </c>
      <c r="I13" s="20">
        <v>1</v>
      </c>
      <c r="J13" s="20">
        <v>2</v>
      </c>
      <c r="K13" s="21" t="s">
        <v>31</v>
      </c>
      <c r="L13" s="21" t="s">
        <v>23</v>
      </c>
      <c r="M13" s="19" t="s">
        <v>61</v>
      </c>
      <c r="N13" s="20">
        <v>2</v>
      </c>
      <c r="O13" s="20">
        <v>1</v>
      </c>
      <c r="P13" s="20">
        <v>2</v>
      </c>
      <c r="Q13" s="21" t="s">
        <v>31</v>
      </c>
      <c r="R13" s="20" t="s">
        <v>37</v>
      </c>
      <c r="S13" s="21" t="s">
        <v>62</v>
      </c>
      <c r="T13" s="35" t="s">
        <v>70</v>
      </c>
      <c r="U13" s="35" t="s">
        <v>59</v>
      </c>
      <c r="V13" s="19" t="s">
        <v>54</v>
      </c>
      <c r="W13" s="19" t="s">
        <v>47</v>
      </c>
    </row>
    <row r="14" spans="1:23" s="36" customFormat="1" ht="60">
      <c r="A14" s="37">
        <v>6</v>
      </c>
      <c r="B14" s="20" t="s">
        <v>46</v>
      </c>
      <c r="C14" s="20" t="s">
        <v>40</v>
      </c>
      <c r="D14" s="20" t="s">
        <v>21</v>
      </c>
      <c r="E14" s="37" t="s">
        <v>22</v>
      </c>
      <c r="F14" s="34" t="s">
        <v>67</v>
      </c>
      <c r="G14" s="8" t="s">
        <v>68</v>
      </c>
      <c r="H14" s="34">
        <v>2</v>
      </c>
      <c r="I14" s="37">
        <v>1</v>
      </c>
      <c r="J14" s="37">
        <v>2</v>
      </c>
      <c r="K14" s="2" t="s">
        <v>65</v>
      </c>
      <c r="L14" s="21" t="s">
        <v>23</v>
      </c>
      <c r="M14" s="34" t="s">
        <v>69</v>
      </c>
      <c r="N14" s="37">
        <v>2</v>
      </c>
      <c r="O14" s="37">
        <v>1</v>
      </c>
      <c r="P14" s="37">
        <v>2</v>
      </c>
      <c r="Q14" s="37" t="s">
        <v>31</v>
      </c>
      <c r="R14" s="37" t="s">
        <v>0</v>
      </c>
      <c r="S14" s="21" t="s">
        <v>62</v>
      </c>
      <c r="T14" s="35" t="s">
        <v>70</v>
      </c>
      <c r="U14" s="37" t="s">
        <v>66</v>
      </c>
      <c r="V14" s="19" t="s">
        <v>54</v>
      </c>
      <c r="W14" s="19" t="s">
        <v>47</v>
      </c>
    </row>
  </sheetData>
  <sheetProtection/>
  <mergeCells count="24">
    <mergeCell ref="Y11:Y12"/>
    <mergeCell ref="L7:L8"/>
    <mergeCell ref="M7:M8"/>
    <mergeCell ref="N7:Q7"/>
    <mergeCell ref="T7:T8"/>
    <mergeCell ref="H7:H8"/>
    <mergeCell ref="R7:R8"/>
    <mergeCell ref="S7:S8"/>
    <mergeCell ref="K7:K8"/>
    <mergeCell ref="A2:W2"/>
    <mergeCell ref="E3:W3"/>
    <mergeCell ref="A7:A8"/>
    <mergeCell ref="B7:B8"/>
    <mergeCell ref="U7:U8"/>
    <mergeCell ref="A6:G6"/>
    <mergeCell ref="Z9:AA9"/>
    <mergeCell ref="E7:E8"/>
    <mergeCell ref="F7:F8"/>
    <mergeCell ref="G7:G8"/>
    <mergeCell ref="C7:C8"/>
    <mergeCell ref="D7:D8"/>
    <mergeCell ref="V7:W7"/>
    <mergeCell ref="I7:I8"/>
    <mergeCell ref="J7:J8"/>
  </mergeCells>
  <printOptions horizontalCentered="1" verticalCentered="1"/>
  <pageMargins left="0.1968503937007874" right="0.1968503937007874" top="0.35433070866141736" bottom="0.31496062992125984" header="0.1968503937007874" footer="0.1968503937007874"/>
  <pageSetup horizontalDpi="600" verticalDpi="600" orientation="landscape" paperSize="120" scale="50" r:id="rId2"/>
  <headerFooter>
    <oddFooter>&amp;C&amp;Z&amp;F&amp;RPágina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María Rico Polo</dc:creator>
  <cp:keywords/>
  <dc:description/>
  <cp:lastModifiedBy>Compras DNDA</cp:lastModifiedBy>
  <cp:lastPrinted>2019-03-04T21:29:32Z</cp:lastPrinted>
  <dcterms:created xsi:type="dcterms:W3CDTF">2014-02-21T15:23:51Z</dcterms:created>
  <dcterms:modified xsi:type="dcterms:W3CDTF">2021-06-24T16:22:06Z</dcterms:modified>
  <cp:category/>
  <cp:version/>
  <cp:contentType/>
  <cp:contentStatus/>
</cp:coreProperties>
</file>